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0" windowWidth="16384" windowHeight="8192" activeTab="0"/>
  </bookViews>
  <sheets>
    <sheet name="Baan 1 namiddag" sheetId="1" r:id="rId1"/>
    <sheet name="Baan 2 namiddag" sheetId="2" r:id="rId2"/>
    <sheet name="Baan 3 namiddag" sheetId="3" r:id="rId3"/>
    <sheet name="Baan 4 namiddag" sheetId="4" r:id="rId4"/>
  </sheets>
  <definedNames>
    <definedName name="_xlnm.Print_Area" localSheetId="0">'Baan 1 namiddag'!$A$1:$X$89</definedName>
    <definedName name="_xlnm.Print_Area" localSheetId="1">'Baan 2 namiddag'!$A$1:$X$87</definedName>
    <definedName name="_xlnm.Print_Area" localSheetId="2">'Baan 3 namiddag'!$A$1:$X$78</definedName>
    <definedName name="_xlnm.Print_Area" localSheetId="3">'Baan 4 namiddag'!$A$1:$X$92</definedName>
  </definedNames>
  <calcPr fullCalcOnLoad="1"/>
</workbook>
</file>

<file path=xl/sharedStrings.xml><?xml version="1.0" encoding="utf-8"?>
<sst xmlns="http://schemas.openxmlformats.org/spreadsheetml/2006/main" count="781" uniqueCount="231">
  <si>
    <t xml:space="preserve">BAAN 1   NAMIDDAG  </t>
  </si>
  <si>
    <r>
      <t xml:space="preserve">                      </t>
    </r>
    <r>
      <rPr>
        <b/>
        <sz val="12"/>
        <color indexed="8"/>
        <rFont val="Times New Roman"/>
        <family val="1"/>
      </rPr>
      <t>Minitrampoline Individueel Dames Jeugd</t>
    </r>
  </si>
  <si>
    <t xml:space="preserve">Nr. </t>
  </si>
  <si>
    <t>Tijd</t>
  </si>
  <si>
    <t>Naam</t>
  </si>
  <si>
    <t>Vereniging</t>
  </si>
  <si>
    <t>Spr.1</t>
  </si>
  <si>
    <t>Spr.2</t>
  </si>
  <si>
    <t>Spr.3</t>
  </si>
  <si>
    <t>Totaal</t>
  </si>
  <si>
    <t>Plaats</t>
  </si>
  <si>
    <t>Wit</t>
  </si>
  <si>
    <t>Geel</t>
  </si>
  <si>
    <t>Groen</t>
  </si>
  <si>
    <t>Gem.RG</t>
  </si>
  <si>
    <t>Cijfer-1</t>
  </si>
  <si>
    <t>Cijfer-2</t>
  </si>
  <si>
    <t>Cijfer-3</t>
  </si>
  <si>
    <t>13.30</t>
  </si>
  <si>
    <t>Merel Seelen</t>
  </si>
  <si>
    <t>Gulpener turncl</t>
  </si>
  <si>
    <t>Isabel Andriessen</t>
  </si>
  <si>
    <t>Rachel de Bie</t>
  </si>
  <si>
    <t>Mariska vd Hove</t>
  </si>
  <si>
    <t>13.40</t>
  </si>
  <si>
    <t>Marrit Zeinstra</t>
  </si>
  <si>
    <t>DOS, Dronrijp</t>
  </si>
  <si>
    <t>Sanne Veldman</t>
  </si>
  <si>
    <t>Nina Rodenburg</t>
  </si>
  <si>
    <t>Juventa</t>
  </si>
  <si>
    <t>Leonie Marsman</t>
  </si>
  <si>
    <t>KEV</t>
  </si>
  <si>
    <t>13.50</t>
  </si>
  <si>
    <t>Iris van Huizen</t>
  </si>
  <si>
    <t>Marieke Folbert</t>
  </si>
  <si>
    <t>Melanie Abbas</t>
  </si>
  <si>
    <t>Elistha</t>
  </si>
  <si>
    <t>Robbin Cornelissen</t>
  </si>
  <si>
    <t>14.00</t>
  </si>
  <si>
    <t>Isa Thelossen</t>
  </si>
  <si>
    <t>Lieke Roelofs</t>
  </si>
  <si>
    <t>Maartje Mom</t>
  </si>
  <si>
    <t>Janine Wennekes</t>
  </si>
  <si>
    <t>14.10</t>
  </si>
  <si>
    <t>Nina Poll</t>
  </si>
  <si>
    <t>Christel Peters</t>
  </si>
  <si>
    <t>Celine Hamers</t>
  </si>
  <si>
    <t>Olympia</t>
  </si>
  <si>
    <t>Jena Solorzano</t>
  </si>
  <si>
    <t>14.20</t>
  </si>
  <si>
    <t>Yvette Tillmans</t>
  </si>
  <si>
    <t>Jessica Paulus</t>
  </si>
  <si>
    <t>Chelsea Smeets</t>
  </si>
  <si>
    <t>Sascha Doek</t>
  </si>
  <si>
    <t>14.30</t>
  </si>
  <si>
    <t>Mechel Borjans</t>
  </si>
  <si>
    <t>Sanne Kuijpers</t>
  </si>
  <si>
    <t>Vera Tanhoff</t>
  </si>
  <si>
    <t>Nina Kouijzer</t>
  </si>
  <si>
    <t>TurnC.Twente</t>
  </si>
  <si>
    <t>14.40</t>
  </si>
  <si>
    <t>Noortje ter Beek</t>
  </si>
  <si>
    <t>Doeke Mulder</t>
  </si>
  <si>
    <t>Esmee Nijland</t>
  </si>
  <si>
    <t>Birgit van Hesteren</t>
  </si>
  <si>
    <t>Veronique Kuipers</t>
  </si>
  <si>
    <r>
      <t xml:space="preserve">  </t>
    </r>
    <r>
      <rPr>
        <b/>
        <sz val="12"/>
        <color indexed="8"/>
        <rFont val="Times New Roman"/>
        <family val="1"/>
      </rPr>
      <t>Minitrampoline Individueel Dames Junior</t>
    </r>
  </si>
  <si>
    <t>14.50</t>
  </si>
  <si>
    <t>Naomie Ho Sam Sooi</t>
  </si>
  <si>
    <t>Aronne Julsing</t>
  </si>
  <si>
    <t>Carmen den Drijver</t>
  </si>
  <si>
    <t>Myrthe Ho Sam Sooi</t>
  </si>
  <si>
    <t>135A</t>
  </si>
  <si>
    <t>Anne Berber Zeinstra</t>
  </si>
  <si>
    <t>DOS</t>
  </si>
  <si>
    <t>15.00</t>
  </si>
  <si>
    <t>Celine Roosen</t>
  </si>
  <si>
    <t>Roxanne Ploumen</t>
  </si>
  <si>
    <t>Gulpen</t>
  </si>
  <si>
    <t>Lisanne de Bie</t>
  </si>
  <si>
    <t>Nanja Adema</t>
  </si>
  <si>
    <t>15.10</t>
  </si>
  <si>
    <t>Tessa Winkelman</t>
  </si>
  <si>
    <t>Britta Hanssen</t>
  </si>
  <si>
    <t>Sonja v.d. Zee</t>
  </si>
  <si>
    <t>STAR</t>
  </si>
  <si>
    <t>15.20</t>
  </si>
  <si>
    <t>Amy Harink</t>
  </si>
  <si>
    <t>Yonda Rolink</t>
  </si>
  <si>
    <t>Renee Hof</t>
  </si>
  <si>
    <t>Danice Peters</t>
  </si>
  <si>
    <t>15.30</t>
  </si>
  <si>
    <t>Iris ter Beek</t>
  </si>
  <si>
    <t>Samantha van Oort</t>
  </si>
  <si>
    <t>Malou van Eldik</t>
  </si>
  <si>
    <t>Minitrampoline Individueel Heren Senior</t>
  </si>
  <si>
    <t>Leroy Jonker</t>
  </si>
  <si>
    <t>Swentibold</t>
  </si>
  <si>
    <t>15.40</t>
  </si>
  <si>
    <t>Ivo Niessen</t>
  </si>
  <si>
    <t>Roel Paffen</t>
  </si>
  <si>
    <t>Bram Van de Eijnden</t>
  </si>
  <si>
    <t>15.50</t>
  </si>
  <si>
    <t>Martijn Verhoosel</t>
  </si>
  <si>
    <t>Pascal Gerards</t>
  </si>
  <si>
    <t>16.00</t>
  </si>
  <si>
    <t xml:space="preserve">Nigel  Aalbregt </t>
  </si>
  <si>
    <t>Arnold Metselaar</t>
  </si>
  <si>
    <t>Erik Jan Post</t>
  </si>
  <si>
    <t>16.10</t>
  </si>
  <si>
    <t>Daan Hermans</t>
  </si>
  <si>
    <t>SVO,Schinnen</t>
  </si>
  <si>
    <t>Geordy Lardenoije</t>
  </si>
  <si>
    <t>16.20</t>
  </si>
  <si>
    <t>Alexander Hanenbeck</t>
  </si>
  <si>
    <t>Joris Peskens</t>
  </si>
  <si>
    <t>16.30</t>
  </si>
  <si>
    <t>Rik Mollink</t>
  </si>
  <si>
    <t>ENTER</t>
  </si>
  <si>
    <t>Robin Rave</t>
  </si>
  <si>
    <t>Robert deGraaf</t>
  </si>
  <si>
    <t>Wiebe Huyn</t>
  </si>
  <si>
    <t>16.40</t>
  </si>
  <si>
    <t>Bert de Jong</t>
  </si>
  <si>
    <t>DVV</t>
  </si>
  <si>
    <t>Jasper Van Dam</t>
  </si>
  <si>
    <t>Dick Bruin</t>
  </si>
  <si>
    <t>16.50</t>
  </si>
  <si>
    <t>Martijn Van Dijk</t>
  </si>
  <si>
    <t>Boy Kuiper</t>
  </si>
  <si>
    <t>Wouter Bekker</t>
  </si>
  <si>
    <t xml:space="preserve">   ± 17.00 uur Opmars,  prijsuireiking en sluiting.</t>
  </si>
  <si>
    <t xml:space="preserve">BAAN 2   NAMIDDAG </t>
  </si>
  <si>
    <t xml:space="preserve">                Springtoestel Minitrampoline Individueel Dames Junior</t>
  </si>
  <si>
    <t>Nr.</t>
  </si>
  <si>
    <t>Amy  Harink</t>
  </si>
  <si>
    <t>Naomie HO Sam Sooi</t>
  </si>
  <si>
    <t>Sharice Velthuis</t>
  </si>
  <si>
    <t>190A</t>
  </si>
  <si>
    <t>190B</t>
  </si>
  <si>
    <t>190C</t>
  </si>
  <si>
    <t xml:space="preserve">                   Springtoestel Minitrampoline Individueel Dames Senior</t>
  </si>
  <si>
    <t>Katarina Hanebeck</t>
  </si>
  <si>
    <t>Monique  Lony</t>
  </si>
  <si>
    <t>Jessie Meis</t>
  </si>
  <si>
    <t>Judith Smeets</t>
  </si>
  <si>
    <t>Anniek Ramakers</t>
  </si>
  <si>
    <t>Carolien Visser</t>
  </si>
  <si>
    <t>TCEnter</t>
  </si>
  <si>
    <t>Danielle Stokvis</t>
  </si>
  <si>
    <t>Nathalie Kreuger</t>
  </si>
  <si>
    <t>Ammelie Nijhuis</t>
  </si>
  <si>
    <t>Mariska Tjeerdsma</t>
  </si>
  <si>
    <t>DOS,Dr.</t>
  </si>
  <si>
    <t>Martine Zeinstra</t>
  </si>
  <si>
    <t>Manon v.d. Velde</t>
  </si>
  <si>
    <t>Thirza Prinsen</t>
  </si>
  <si>
    <t>Danielle Hondebronk</t>
  </si>
  <si>
    <t>Laura Veltink</t>
  </si>
  <si>
    <t>Lisa van Albada</t>
  </si>
  <si>
    <t>Cheryl Nijman</t>
  </si>
  <si>
    <t>Kim Muskens</t>
  </si>
  <si>
    <t>Eline den Ouden</t>
  </si>
  <si>
    <t>Natasja Kool</t>
  </si>
  <si>
    <t>Springtoestel Minitrampoline Individueel Dames Jeugd</t>
  </si>
  <si>
    <t>Ika Wondergem</t>
  </si>
  <si>
    <t>Eva Nijeboer</t>
  </si>
  <si>
    <t>Nina v.d.Poll</t>
  </si>
  <si>
    <t>Laura Sanders</t>
  </si>
  <si>
    <t>Isa Theloosen</t>
  </si>
  <si>
    <t>Rosalie Altena</t>
  </si>
  <si>
    <t>Mariska v.d. Hove</t>
  </si>
  <si>
    <t>Olympia L.</t>
  </si>
  <si>
    <t>±  17.00 uur Opmars,  prijsuireiking en sluiting.</t>
  </si>
  <si>
    <t xml:space="preserve">BAAN 3   NAMIDDAG </t>
  </si>
  <si>
    <t>Springtoestel Mintrampoline Individueel Heren Junior</t>
  </si>
  <si>
    <t>Robert Grootenhuis</t>
  </si>
  <si>
    <t>OKK</t>
  </si>
  <si>
    <t>Koen Wijnands</t>
  </si>
  <si>
    <t>Thomas Vandalon</t>
  </si>
  <si>
    <t>Rens van Voorst</t>
  </si>
  <si>
    <t>Glenn Krings</t>
  </si>
  <si>
    <t>Springtoestel minitrampoline Individueel Heren Senior</t>
  </si>
  <si>
    <t>Bram vd Eijnden</t>
  </si>
  <si>
    <t>Delano Damoiseaux</t>
  </si>
  <si>
    <t>Patrick Meisters</t>
  </si>
  <si>
    <t>Bas Nijland</t>
  </si>
  <si>
    <t>Springtoestel Minitrampoline Individueel Heren Jeugd</t>
  </si>
  <si>
    <t>Bart Vilier</t>
  </si>
  <si>
    <t>Tom Otter</t>
  </si>
  <si>
    <t>Ruben Andriessen</t>
  </si>
  <si>
    <t>Guito de Wolff</t>
  </si>
  <si>
    <t>Turn’87</t>
  </si>
  <si>
    <t xml:space="preserve">               Minitrampoline Individueel Dames Senior</t>
  </si>
  <si>
    <t>Suzan Eijkenboom</t>
  </si>
  <si>
    <t>Albatros</t>
  </si>
  <si>
    <t>Eva de Vries</t>
  </si>
  <si>
    <t>Anne Bekker</t>
  </si>
  <si>
    <t>Moniek Kampman</t>
  </si>
  <si>
    <t>Carlien Versteeg</t>
  </si>
  <si>
    <t>Danielle Hondebrink</t>
  </si>
  <si>
    <t>Jessica Lodde</t>
  </si>
  <si>
    <t>±  17.00 uur Opmars , prijsuireiking en sluiting.</t>
  </si>
  <si>
    <t xml:space="preserve">BAAN 4   NAMIDDAG </t>
  </si>
  <si>
    <t xml:space="preserve">               Tumbling Individueel Dames Jeugd</t>
  </si>
  <si>
    <t>tijd</t>
  </si>
  <si>
    <t>Marit Zeinstra</t>
  </si>
  <si>
    <t>Pim ten Bos</t>
  </si>
  <si>
    <t>Wendy Groenveld</t>
  </si>
  <si>
    <t>Birgit v. Hesteren</t>
  </si>
  <si>
    <r>
      <t xml:space="preserve">         </t>
    </r>
    <r>
      <rPr>
        <b/>
        <sz val="12"/>
        <color indexed="8"/>
        <rFont val="Times New Roman"/>
        <family val="1"/>
      </rPr>
      <t>Tumbling Individueel Heren Jeugd</t>
    </r>
  </si>
  <si>
    <t>Guito de Wolf</t>
  </si>
  <si>
    <r>
      <t xml:space="preserve">                 </t>
    </r>
    <r>
      <rPr>
        <b/>
        <sz val="12"/>
        <color indexed="8"/>
        <rFont val="Times New Roman"/>
        <family val="1"/>
      </rPr>
      <t>Tumbling Individueel Dames Junior</t>
    </r>
  </si>
  <si>
    <r>
      <t xml:space="preserve">                 </t>
    </r>
    <r>
      <rPr>
        <b/>
        <sz val="12"/>
        <color indexed="8"/>
        <rFont val="Times New Roman"/>
        <family val="1"/>
      </rPr>
      <t>Tumbling Individueel Heren Junior</t>
    </r>
  </si>
  <si>
    <t>Marc Peters</t>
  </si>
  <si>
    <t>Robin Boon</t>
  </si>
  <si>
    <t xml:space="preserve">              Tumbling Individueel Heren Senior</t>
  </si>
  <si>
    <t>Arnold Metzelaar</t>
  </si>
  <si>
    <r>
      <t xml:space="preserve">                  </t>
    </r>
    <r>
      <rPr>
        <b/>
        <sz val="12"/>
        <color indexed="8"/>
        <rFont val="Times New Roman"/>
        <family val="1"/>
      </rPr>
      <t>Tumbling Individueel Dames Senior</t>
    </r>
  </si>
  <si>
    <t>DOS, Dr.</t>
  </si>
  <si>
    <t>Minitrampoline Individueel Heren Junior</t>
  </si>
  <si>
    <t xml:space="preserve">Nr.  </t>
  </si>
  <si>
    <t>OKK,Nijv.</t>
  </si>
  <si>
    <t>385A</t>
  </si>
  <si>
    <t>Dylan van Vuren</t>
  </si>
  <si>
    <t>Star</t>
  </si>
  <si>
    <t xml:space="preserve">Robin Boon </t>
  </si>
  <si>
    <t>Jelle Dylus</t>
  </si>
  <si>
    <t>MINITRAMPOLINE HEREN JEUGD</t>
  </si>
  <si>
    <t>Turn”87</t>
  </si>
  <si>
    <t>Cas van Moerkerk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</si>
</sst>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1">
    <font>
      <sz val="10"/>
      <name val="Arial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rumpMediaeval"/>
      <family val="0"/>
    </font>
    <font>
      <b/>
      <sz val="10"/>
      <color indexed="8"/>
      <name val="TrumpMediaeval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right"/>
    </xf>
    <xf numFmtId="165" fontId="3" fillId="0" borderId="0" xfId="0" applyNumberFormat="1" applyFont="1" applyFill="1" applyBorder="1" applyAlignment="1">
      <alignment horizontal="right" vertical="top" wrapText="1"/>
    </xf>
    <xf numFmtId="164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6" fontId="5" fillId="0" borderId="0" xfId="0" applyNumberFormat="1" applyFont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4" fontId="3" fillId="2" borderId="1" xfId="0" applyFont="1" applyFill="1" applyBorder="1" applyAlignment="1">
      <alignment vertical="top" wrapText="1"/>
    </xf>
    <xf numFmtId="166" fontId="0" fillId="0" borderId="0" xfId="0" applyNumberFormat="1" applyFont="1" applyBorder="1" applyAlignment="1">
      <alignment horizontal="right"/>
    </xf>
    <xf numFmtId="164" fontId="4" fillId="0" borderId="1" xfId="0" applyFont="1" applyBorder="1" applyAlignment="1">
      <alignment horizontal="right" vertical="top" wrapText="1"/>
    </xf>
    <xf numFmtId="164" fontId="4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6" fontId="5" fillId="2" borderId="0" xfId="0" applyNumberFormat="1" applyFont="1" applyFill="1" applyAlignment="1">
      <alignment/>
    </xf>
    <xf numFmtId="165" fontId="0" fillId="2" borderId="5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5" fontId="0" fillId="2" borderId="6" xfId="0" applyNumberFormat="1" applyFill="1" applyBorder="1" applyAlignment="1">
      <alignment/>
    </xf>
    <xf numFmtId="164" fontId="2" fillId="2" borderId="1" xfId="0" applyFont="1" applyFill="1" applyBorder="1" applyAlignment="1">
      <alignment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166" fontId="0" fillId="2" borderId="0" xfId="0" applyNumberFormat="1" applyFill="1" applyAlignment="1">
      <alignment/>
    </xf>
    <xf numFmtId="165" fontId="5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2" borderId="0" xfId="0" applyFill="1" applyAlignment="1">
      <alignment/>
    </xf>
    <xf numFmtId="166" fontId="5" fillId="0" borderId="0" xfId="0" applyNumberFormat="1" applyFont="1" applyBorder="1" applyAlignment="1">
      <alignment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6" fontId="4" fillId="0" borderId="12" xfId="0" applyNumberFormat="1" applyFont="1" applyBorder="1" applyAlignment="1">
      <alignment vertical="top" wrapText="1"/>
    </xf>
    <xf numFmtId="165" fontId="6" fillId="0" borderId="5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5" fontId="6" fillId="0" borderId="6" xfId="0" applyNumberFormat="1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4" fillId="0" borderId="13" xfId="0" applyFont="1" applyBorder="1" applyAlignment="1">
      <alignment vertical="top" wrapText="1"/>
    </xf>
    <xf numFmtId="166" fontId="0" fillId="0" borderId="0" xfId="0" applyNumberFormat="1" applyFont="1" applyBorder="1" applyAlignment="1">
      <alignment/>
    </xf>
    <xf numFmtId="164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166" fontId="0" fillId="0" borderId="0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 wrapText="1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5" fontId="9" fillId="0" borderId="1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vertical="top" wrapText="1"/>
    </xf>
    <xf numFmtId="164" fontId="2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164" fontId="10" fillId="0" borderId="1" xfId="0" applyFont="1" applyBorder="1" applyAlignment="1">
      <alignment vertical="top" wrapText="1"/>
    </xf>
    <xf numFmtId="165" fontId="10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windowProtection="1" tabSelected="1" workbookViewId="0" topLeftCell="A1">
      <selection activeCell="A1" sqref="A1"/>
    </sheetView>
  </sheetViews>
  <sheetFormatPr defaultColWidth="9.140625" defaultRowHeight="12.75"/>
  <cols>
    <col min="3" max="3" width="24.421875" style="0" customWidth="1"/>
    <col min="4" max="4" width="14.7109375" style="0" customWidth="1"/>
    <col min="5" max="8" width="6.140625" style="1" customWidth="1"/>
    <col min="9" max="9" width="6.140625" style="2" customWidth="1"/>
    <col min="10" max="24" width="6.140625" style="1" customWidth="1"/>
    <col min="25" max="26" width="11.57421875" style="0" customWidth="1"/>
  </cols>
  <sheetData>
    <row r="1" ht="14.25">
      <c r="A1" s="3" t="s">
        <v>0</v>
      </c>
    </row>
    <row r="2" ht="14.25">
      <c r="A2" s="4"/>
    </row>
    <row r="3" ht="13.5">
      <c r="A3" s="5" t="s">
        <v>1</v>
      </c>
    </row>
    <row r="4" spans="1:24" ht="13.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16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17</v>
      </c>
    </row>
    <row r="5" spans="1:24" ht="12" customHeight="1">
      <c r="A5" s="10">
        <v>100</v>
      </c>
      <c r="B5" s="10" t="s">
        <v>18</v>
      </c>
      <c r="C5" s="10" t="s">
        <v>19</v>
      </c>
      <c r="D5" s="10" t="s">
        <v>20</v>
      </c>
      <c r="E5" s="11">
        <f>N5</f>
        <v>3.9</v>
      </c>
      <c r="F5" s="11">
        <f>S5</f>
        <v>3.8000000000000003</v>
      </c>
      <c r="G5" s="11">
        <f>X5</f>
        <v>4</v>
      </c>
      <c r="H5" s="12">
        <f>E5+F5+G5</f>
        <v>11.7</v>
      </c>
      <c r="I5" s="2">
        <v>26</v>
      </c>
      <c r="J5" s="13">
        <v>0.6</v>
      </c>
      <c r="K5" s="14">
        <v>3.3</v>
      </c>
      <c r="L5" s="14">
        <v>3.3</v>
      </c>
      <c r="M5" s="14">
        <f>ROUND((K5+L5)/2,2)</f>
        <v>3.3</v>
      </c>
      <c r="N5" s="15">
        <f>J5+M5</f>
        <v>3.9</v>
      </c>
      <c r="O5" s="13">
        <v>0.6</v>
      </c>
      <c r="P5" s="14">
        <v>3.2</v>
      </c>
      <c r="Q5" s="14">
        <v>3.2</v>
      </c>
      <c r="R5" s="14">
        <f>ROUND((P5+Q5)/2,2)</f>
        <v>3.2</v>
      </c>
      <c r="S5" s="15">
        <f>O5+R5</f>
        <v>3.8000000000000003</v>
      </c>
      <c r="T5" s="13">
        <v>0.6</v>
      </c>
      <c r="U5" s="14">
        <v>3.4</v>
      </c>
      <c r="V5" s="14">
        <v>3.4</v>
      </c>
      <c r="W5" s="14">
        <f>ROUND((U5+V5)/2,2)</f>
        <v>3.4</v>
      </c>
      <c r="X5" s="15">
        <f>T5+W5</f>
        <v>4</v>
      </c>
    </row>
    <row r="6" spans="1:24" ht="12">
      <c r="A6" s="10">
        <v>101</v>
      </c>
      <c r="B6" s="10"/>
      <c r="C6" s="10" t="s">
        <v>21</v>
      </c>
      <c r="D6" s="10" t="s">
        <v>20</v>
      </c>
      <c r="E6" s="11">
        <f>N6</f>
        <v>4.2</v>
      </c>
      <c r="F6" s="11">
        <f>S6</f>
        <v>4.1</v>
      </c>
      <c r="G6" s="11">
        <f>X6</f>
        <v>4.3</v>
      </c>
      <c r="H6" s="12">
        <f>E6+F6+G6</f>
        <v>12.600000000000001</v>
      </c>
      <c r="I6" s="2">
        <v>11</v>
      </c>
      <c r="J6" s="16">
        <v>0.6</v>
      </c>
      <c r="K6" s="1">
        <v>3.6</v>
      </c>
      <c r="L6" s="1">
        <v>3.6</v>
      </c>
      <c r="M6" s="1">
        <f>ROUND((K6+L6)/2,2)</f>
        <v>3.6</v>
      </c>
      <c r="N6" s="17">
        <f>J6+M6</f>
        <v>4.2</v>
      </c>
      <c r="O6" s="16">
        <v>0.6</v>
      </c>
      <c r="P6" s="1">
        <v>3.5</v>
      </c>
      <c r="Q6" s="1">
        <v>3.5</v>
      </c>
      <c r="R6" s="1">
        <f>ROUND((P6+Q6)/2,2)</f>
        <v>3.5</v>
      </c>
      <c r="S6" s="17">
        <f>O6+R6</f>
        <v>4.1</v>
      </c>
      <c r="T6" s="16">
        <v>0.6</v>
      </c>
      <c r="U6" s="1">
        <v>3.7</v>
      </c>
      <c r="V6" s="1">
        <v>3.7</v>
      </c>
      <c r="W6" s="1">
        <f>ROUND((U6+V6)/2,2)</f>
        <v>3.7</v>
      </c>
      <c r="X6" s="17">
        <f>T6+W6</f>
        <v>4.3</v>
      </c>
    </row>
    <row r="7" spans="1:24" ht="12">
      <c r="A7" s="10">
        <v>102</v>
      </c>
      <c r="B7" s="10"/>
      <c r="C7" s="10" t="s">
        <v>22</v>
      </c>
      <c r="D7" s="10" t="s">
        <v>20</v>
      </c>
      <c r="E7" s="11">
        <f>N7</f>
        <v>4</v>
      </c>
      <c r="F7" s="11">
        <f>S7</f>
        <v>3.9</v>
      </c>
      <c r="G7" s="11">
        <f>X7</f>
        <v>4.1</v>
      </c>
      <c r="H7" s="12">
        <f>E7+F7+G7</f>
        <v>12</v>
      </c>
      <c r="I7" s="2">
        <v>22</v>
      </c>
      <c r="J7" s="16">
        <v>0.6</v>
      </c>
      <c r="K7" s="1">
        <v>3.4</v>
      </c>
      <c r="L7" s="1">
        <v>3.4</v>
      </c>
      <c r="M7" s="1">
        <f>ROUND((K7+L7)/2,2)</f>
        <v>3.4</v>
      </c>
      <c r="N7" s="17">
        <f>J7+M7</f>
        <v>4</v>
      </c>
      <c r="O7" s="16">
        <v>0.6</v>
      </c>
      <c r="P7" s="1">
        <v>3.3</v>
      </c>
      <c r="Q7" s="1">
        <v>3.3</v>
      </c>
      <c r="R7" s="1">
        <f>ROUND((P7+Q7)/2,2)</f>
        <v>3.3</v>
      </c>
      <c r="S7" s="17">
        <f>O7+R7</f>
        <v>3.9</v>
      </c>
      <c r="T7" s="16">
        <v>0.7</v>
      </c>
      <c r="U7" s="1">
        <v>3.4</v>
      </c>
      <c r="V7" s="1">
        <v>3.4</v>
      </c>
      <c r="W7" s="1">
        <f>ROUND((U7+V7)/2,2)</f>
        <v>3.4</v>
      </c>
      <c r="X7" s="17">
        <f>T7+W7</f>
        <v>4.1</v>
      </c>
    </row>
    <row r="8" spans="1:24" ht="12">
      <c r="A8" s="10">
        <v>103</v>
      </c>
      <c r="B8" s="10"/>
      <c r="C8" s="10" t="s">
        <v>23</v>
      </c>
      <c r="D8" s="10" t="s">
        <v>20</v>
      </c>
      <c r="E8" s="11">
        <f>N8</f>
        <v>4</v>
      </c>
      <c r="F8" s="11">
        <f>S8</f>
        <v>3.8000000000000003</v>
      </c>
      <c r="G8" s="11">
        <f>X8</f>
        <v>3.8000000000000003</v>
      </c>
      <c r="H8" s="12">
        <f>E8+F8+G8</f>
        <v>11.600000000000001</v>
      </c>
      <c r="I8" s="2">
        <v>27</v>
      </c>
      <c r="J8" s="16">
        <v>0.6</v>
      </c>
      <c r="K8" s="1">
        <v>3.4</v>
      </c>
      <c r="L8" s="1">
        <v>3.4</v>
      </c>
      <c r="M8" s="1">
        <f>ROUND((K8+L8)/2,2)</f>
        <v>3.4</v>
      </c>
      <c r="N8" s="17">
        <f>J8+M8</f>
        <v>4</v>
      </c>
      <c r="O8" s="16">
        <v>0.6</v>
      </c>
      <c r="P8" s="1">
        <v>3.2</v>
      </c>
      <c r="Q8" s="1">
        <v>3.2</v>
      </c>
      <c r="R8" s="1">
        <f>ROUND((P8+Q8)/2,2)</f>
        <v>3.2</v>
      </c>
      <c r="S8" s="17">
        <f>O8+R8</f>
        <v>3.8000000000000003</v>
      </c>
      <c r="T8" s="16">
        <v>0.6</v>
      </c>
      <c r="U8" s="1">
        <v>3.2</v>
      </c>
      <c r="V8" s="1">
        <v>3.2</v>
      </c>
      <c r="W8" s="1">
        <f>ROUND((U8+V8)/2,2)</f>
        <v>3.2</v>
      </c>
      <c r="X8" s="17">
        <f>T8+W8</f>
        <v>3.8000000000000003</v>
      </c>
    </row>
    <row r="9" spans="1:24" ht="12" customHeight="1">
      <c r="A9" s="10">
        <v>104</v>
      </c>
      <c r="B9" s="10" t="s">
        <v>24</v>
      </c>
      <c r="C9" s="10" t="s">
        <v>25</v>
      </c>
      <c r="D9" s="10" t="s">
        <v>26</v>
      </c>
      <c r="E9" s="11">
        <f>N9</f>
        <v>4.15</v>
      </c>
      <c r="F9" s="11">
        <f>S9</f>
        <v>4.15</v>
      </c>
      <c r="G9" s="11">
        <f>X9</f>
        <v>3.5999999999999996</v>
      </c>
      <c r="H9" s="12">
        <f>E9+F9+G9</f>
        <v>11.9</v>
      </c>
      <c r="I9" s="2">
        <v>24</v>
      </c>
      <c r="J9" s="16">
        <v>0.7</v>
      </c>
      <c r="K9" s="1">
        <v>3.5</v>
      </c>
      <c r="L9" s="1">
        <v>3.4</v>
      </c>
      <c r="M9" s="1">
        <f>ROUND((K9+L9)/2,2)</f>
        <v>3.45</v>
      </c>
      <c r="N9" s="17">
        <f>J9+M9</f>
        <v>4.15</v>
      </c>
      <c r="O9" s="16">
        <v>0.7</v>
      </c>
      <c r="P9" s="1">
        <v>3.4</v>
      </c>
      <c r="Q9" s="1">
        <v>3.5</v>
      </c>
      <c r="R9" s="1">
        <f>ROUND((P9+Q9)/2,2)</f>
        <v>3.45</v>
      </c>
      <c r="S9" s="17">
        <f>O9+R9</f>
        <v>4.15</v>
      </c>
      <c r="T9" s="16">
        <v>0.8</v>
      </c>
      <c r="U9" s="1">
        <v>2.8</v>
      </c>
      <c r="V9" s="1">
        <v>2.8</v>
      </c>
      <c r="W9" s="1">
        <f>ROUND((U9+V9)/2,2)</f>
        <v>2.8</v>
      </c>
      <c r="X9" s="17">
        <f>T9+W9</f>
        <v>3.5999999999999996</v>
      </c>
    </row>
    <row r="10" spans="1:24" ht="12">
      <c r="A10" s="10">
        <v>105</v>
      </c>
      <c r="B10" s="10"/>
      <c r="C10" s="10" t="s">
        <v>27</v>
      </c>
      <c r="D10" s="10" t="s">
        <v>26</v>
      </c>
      <c r="E10" s="11">
        <f>N10</f>
        <v>4.1499999999999995</v>
      </c>
      <c r="F10" s="11">
        <f>S10</f>
        <v>4.25</v>
      </c>
      <c r="G10" s="11">
        <f>X10</f>
        <v>4.2</v>
      </c>
      <c r="H10" s="12">
        <f>E10+F10+G10</f>
        <v>12.599999999999998</v>
      </c>
      <c r="I10" s="2">
        <v>11</v>
      </c>
      <c r="J10" s="16">
        <v>0.6</v>
      </c>
      <c r="K10" s="1">
        <v>3.7</v>
      </c>
      <c r="L10" s="1">
        <v>3.4</v>
      </c>
      <c r="M10" s="1">
        <f>ROUND((K10+L10)/2,2)</f>
        <v>3.55</v>
      </c>
      <c r="N10" s="17">
        <f>J10+M10</f>
        <v>4.1499999999999995</v>
      </c>
      <c r="O10" s="16">
        <v>0.7</v>
      </c>
      <c r="P10" s="1">
        <v>3.6</v>
      </c>
      <c r="Q10" s="1">
        <v>3.5</v>
      </c>
      <c r="R10" s="1">
        <f>ROUND((P10+Q10)/2,2)</f>
        <v>3.55</v>
      </c>
      <c r="S10" s="17">
        <f>O10+R10</f>
        <v>4.25</v>
      </c>
      <c r="T10" s="16">
        <v>0.7</v>
      </c>
      <c r="U10" s="1">
        <v>3.5</v>
      </c>
      <c r="V10" s="1">
        <v>3.5</v>
      </c>
      <c r="W10" s="1">
        <f>ROUND((U10+V10)/2,2)</f>
        <v>3.5</v>
      </c>
      <c r="X10" s="17">
        <f>T10+W10</f>
        <v>4.2</v>
      </c>
    </row>
    <row r="11" spans="1:24" ht="12">
      <c r="A11" s="10">
        <v>106</v>
      </c>
      <c r="B11" s="10"/>
      <c r="C11" s="10" t="s">
        <v>28</v>
      </c>
      <c r="D11" s="10" t="s">
        <v>29</v>
      </c>
      <c r="E11" s="11">
        <f>N11</f>
        <v>4</v>
      </c>
      <c r="F11" s="11">
        <f>S11</f>
        <v>4.25</v>
      </c>
      <c r="G11" s="11">
        <f>X11</f>
        <v>4.3</v>
      </c>
      <c r="H11" s="12">
        <f>E11+F11+G11</f>
        <v>12.55</v>
      </c>
      <c r="I11" s="2">
        <v>14</v>
      </c>
      <c r="J11" s="16">
        <v>0.7</v>
      </c>
      <c r="K11" s="1">
        <v>3.2</v>
      </c>
      <c r="L11" s="1">
        <v>3.4</v>
      </c>
      <c r="M11" s="1">
        <f>ROUND((K11+L11)/2,2)</f>
        <v>3.3</v>
      </c>
      <c r="N11" s="17">
        <f>J11+M11</f>
        <v>4</v>
      </c>
      <c r="O11" s="16">
        <v>0.7</v>
      </c>
      <c r="P11" s="1">
        <v>3.6</v>
      </c>
      <c r="Q11" s="1">
        <v>3.5</v>
      </c>
      <c r="R11" s="1">
        <f>ROUND((P11+Q11)/2,2)</f>
        <v>3.55</v>
      </c>
      <c r="S11" s="17">
        <f>O11+R11</f>
        <v>4.25</v>
      </c>
      <c r="T11" s="16">
        <v>0.8</v>
      </c>
      <c r="U11" s="1">
        <v>3.5</v>
      </c>
      <c r="V11" s="1">
        <v>3.5</v>
      </c>
      <c r="W11" s="1">
        <f>ROUND((U11+V11)/2,2)</f>
        <v>3.5</v>
      </c>
      <c r="X11" s="17">
        <f>T11+W11</f>
        <v>4.3</v>
      </c>
    </row>
    <row r="12" spans="1:24" ht="12">
      <c r="A12" s="10">
        <v>107</v>
      </c>
      <c r="B12" s="10"/>
      <c r="C12" s="10" t="s">
        <v>30</v>
      </c>
      <c r="D12" s="10" t="s">
        <v>31</v>
      </c>
      <c r="E12" s="11">
        <f>N12</f>
        <v>4.2</v>
      </c>
      <c r="F12" s="11">
        <f>S12</f>
        <v>0</v>
      </c>
      <c r="G12" s="11">
        <f>X12</f>
        <v>4.3</v>
      </c>
      <c r="H12" s="12">
        <f>E12+F12+G12</f>
        <v>8.5</v>
      </c>
      <c r="I12" s="2">
        <v>31</v>
      </c>
      <c r="J12" s="16">
        <v>0.6</v>
      </c>
      <c r="K12" s="1">
        <v>3.7</v>
      </c>
      <c r="L12" s="1">
        <v>3.5</v>
      </c>
      <c r="M12" s="1">
        <f>ROUND((K12+L12)/2,2)</f>
        <v>3.6</v>
      </c>
      <c r="N12" s="17">
        <f>J12+M12</f>
        <v>4.2</v>
      </c>
      <c r="O12" s="16">
        <v>0</v>
      </c>
      <c r="P12" s="1">
        <v>0</v>
      </c>
      <c r="Q12" s="1">
        <v>0</v>
      </c>
      <c r="R12" s="1">
        <f>ROUND((P12+Q12)/2,2)</f>
        <v>0</v>
      </c>
      <c r="S12" s="17">
        <f>O12+R12</f>
        <v>0</v>
      </c>
      <c r="T12" s="16">
        <v>0.7</v>
      </c>
      <c r="U12" s="1">
        <v>3.6</v>
      </c>
      <c r="V12" s="1">
        <v>3.6</v>
      </c>
      <c r="W12" s="1">
        <f>ROUND((U12+V12)/2,2)</f>
        <v>3.6</v>
      </c>
      <c r="X12" s="17">
        <f>T12+W12</f>
        <v>4.3</v>
      </c>
    </row>
    <row r="13" spans="1:24" ht="12" customHeight="1">
      <c r="A13" s="10">
        <v>108</v>
      </c>
      <c r="B13" s="10" t="s">
        <v>32</v>
      </c>
      <c r="C13" s="10" t="s">
        <v>33</v>
      </c>
      <c r="D13" s="10" t="s">
        <v>31</v>
      </c>
      <c r="E13" s="11">
        <f>N13</f>
        <v>4</v>
      </c>
      <c r="F13" s="11">
        <f>S13</f>
        <v>4.1</v>
      </c>
      <c r="G13" s="11">
        <f>X13</f>
        <v>4.15</v>
      </c>
      <c r="H13" s="12">
        <f>E13+F13+G13</f>
        <v>12.25</v>
      </c>
      <c r="I13" s="2">
        <v>20</v>
      </c>
      <c r="J13" s="16">
        <v>0.6</v>
      </c>
      <c r="K13" s="1">
        <v>3.5</v>
      </c>
      <c r="L13" s="1">
        <v>3.3</v>
      </c>
      <c r="M13" s="1">
        <f>ROUND((K13+L13)/2,2)</f>
        <v>3.4</v>
      </c>
      <c r="N13" s="17">
        <f>J13+M13</f>
        <v>4</v>
      </c>
      <c r="O13" s="16">
        <v>0.6</v>
      </c>
      <c r="P13" s="1">
        <v>3.6</v>
      </c>
      <c r="Q13" s="1">
        <v>3.4</v>
      </c>
      <c r="R13" s="1">
        <f>ROUND((P13+Q13)/2,2)</f>
        <v>3.5</v>
      </c>
      <c r="S13" s="17">
        <f>O13+R13</f>
        <v>4.1</v>
      </c>
      <c r="T13" s="16">
        <v>0.7</v>
      </c>
      <c r="U13" s="1">
        <v>3.5</v>
      </c>
      <c r="V13" s="1">
        <v>3.4</v>
      </c>
      <c r="W13" s="1">
        <f>ROUND((U13+V13)/2,2)</f>
        <v>3.45</v>
      </c>
      <c r="X13" s="17">
        <f>T13+W13</f>
        <v>4.15</v>
      </c>
    </row>
    <row r="14" spans="1:24" ht="12">
      <c r="A14" s="10">
        <v>109</v>
      </c>
      <c r="B14" s="10"/>
      <c r="C14" s="10" t="s">
        <v>34</v>
      </c>
      <c r="D14" s="10" t="s">
        <v>31</v>
      </c>
      <c r="E14" s="11">
        <f>N14</f>
        <v>4.25</v>
      </c>
      <c r="F14" s="11">
        <f>S14</f>
        <v>4.1</v>
      </c>
      <c r="G14" s="11">
        <f>X14</f>
        <v>4.2</v>
      </c>
      <c r="H14" s="12">
        <f>E14+F14+G14</f>
        <v>12.55</v>
      </c>
      <c r="I14" s="2">
        <v>14</v>
      </c>
      <c r="J14" s="16">
        <v>0.6</v>
      </c>
      <c r="K14" s="1">
        <v>3.7</v>
      </c>
      <c r="L14" s="1">
        <v>3.6</v>
      </c>
      <c r="M14" s="1">
        <f>ROUND((K14+L14)/2,2)</f>
        <v>3.65</v>
      </c>
      <c r="N14" s="17">
        <f>J14+M14</f>
        <v>4.25</v>
      </c>
      <c r="O14" s="16">
        <v>0.7</v>
      </c>
      <c r="P14" s="1">
        <v>3.3</v>
      </c>
      <c r="Q14" s="1">
        <v>3.5</v>
      </c>
      <c r="R14" s="1">
        <f>ROUND((P14+Q14)/2,2)</f>
        <v>3.4</v>
      </c>
      <c r="S14" s="17">
        <f>O14+R14</f>
        <v>4.1</v>
      </c>
      <c r="T14" s="16">
        <v>0.7</v>
      </c>
      <c r="U14" s="1">
        <v>3.5</v>
      </c>
      <c r="V14" s="1">
        <v>3.5</v>
      </c>
      <c r="W14" s="1">
        <f>ROUND((U14+V14)/2,2)</f>
        <v>3.5</v>
      </c>
      <c r="X14" s="17">
        <f>T14+W14</f>
        <v>4.2</v>
      </c>
    </row>
    <row r="15" spans="1:24" ht="12">
      <c r="A15" s="10">
        <v>110</v>
      </c>
      <c r="B15" s="10"/>
      <c r="C15" s="10" t="s">
        <v>35</v>
      </c>
      <c r="D15" s="10" t="s">
        <v>36</v>
      </c>
      <c r="E15" s="11">
        <f>N15</f>
        <v>4.25</v>
      </c>
      <c r="F15" s="11">
        <f>S15</f>
        <v>4.15</v>
      </c>
      <c r="G15" s="11">
        <f>X15</f>
        <v>4.15</v>
      </c>
      <c r="H15" s="12">
        <f>E15+F15+G15</f>
        <v>12.55</v>
      </c>
      <c r="I15" s="2">
        <v>14</v>
      </c>
      <c r="J15" s="16">
        <v>0.6</v>
      </c>
      <c r="K15" s="1">
        <v>3.6</v>
      </c>
      <c r="L15" s="1">
        <v>3.7</v>
      </c>
      <c r="M15" s="1">
        <f>ROUND((K15+L15)/2,2)</f>
        <v>3.65</v>
      </c>
      <c r="N15" s="17">
        <f>J15+M15</f>
        <v>4.25</v>
      </c>
      <c r="O15" s="16">
        <v>0.7</v>
      </c>
      <c r="P15" s="1">
        <v>3.5</v>
      </c>
      <c r="Q15" s="1">
        <v>3.4</v>
      </c>
      <c r="R15" s="1">
        <f>ROUND((P15+Q15)/2,2)</f>
        <v>3.45</v>
      </c>
      <c r="S15" s="17">
        <f>O15+R15</f>
        <v>4.15</v>
      </c>
      <c r="T15" s="16">
        <v>0.8</v>
      </c>
      <c r="U15" s="1">
        <v>3.4</v>
      </c>
      <c r="V15" s="1">
        <v>3.3</v>
      </c>
      <c r="W15" s="1">
        <f>ROUND((U15+V15)/2,2)</f>
        <v>3.35</v>
      </c>
      <c r="X15" s="17">
        <f>T15+W15</f>
        <v>4.15</v>
      </c>
    </row>
    <row r="16" spans="1:24" ht="12">
      <c r="A16" s="10">
        <v>111</v>
      </c>
      <c r="B16" s="10"/>
      <c r="C16" s="10" t="s">
        <v>37</v>
      </c>
      <c r="D16" s="10" t="s">
        <v>36</v>
      </c>
      <c r="E16" s="11">
        <f>N16</f>
        <v>4</v>
      </c>
      <c r="F16" s="11">
        <f>S16</f>
        <v>0</v>
      </c>
      <c r="G16" s="11">
        <f>X16</f>
        <v>4.05</v>
      </c>
      <c r="H16" s="12">
        <f>E16+F16+G16</f>
        <v>8.05</v>
      </c>
      <c r="I16" s="2">
        <v>32</v>
      </c>
      <c r="J16" s="16">
        <v>0.6</v>
      </c>
      <c r="K16" s="1">
        <v>3.4</v>
      </c>
      <c r="L16" s="1">
        <v>3.4</v>
      </c>
      <c r="M16" s="1">
        <f>ROUND((K16+L16)/2,2)</f>
        <v>3.4</v>
      </c>
      <c r="N16" s="17">
        <f>J16+M16</f>
        <v>4</v>
      </c>
      <c r="O16" s="16">
        <v>0</v>
      </c>
      <c r="P16" s="1">
        <v>0</v>
      </c>
      <c r="Q16" s="1">
        <v>0</v>
      </c>
      <c r="R16" s="1">
        <f>ROUND((P16+Q16)/2,2)</f>
        <v>0</v>
      </c>
      <c r="S16" s="17">
        <f>O16+R16</f>
        <v>0</v>
      </c>
      <c r="T16" s="16">
        <v>0.6</v>
      </c>
      <c r="U16" s="1">
        <v>3.1</v>
      </c>
      <c r="V16" s="1">
        <v>3.8</v>
      </c>
      <c r="W16" s="1">
        <f>ROUND((U16+V16)/2,2)</f>
        <v>3.45</v>
      </c>
      <c r="X16" s="17">
        <f>T16+W16</f>
        <v>4.05</v>
      </c>
    </row>
    <row r="17" spans="1:24" ht="12" customHeight="1">
      <c r="A17" s="10">
        <v>112</v>
      </c>
      <c r="B17" s="10" t="s">
        <v>38</v>
      </c>
      <c r="C17" s="10" t="s">
        <v>39</v>
      </c>
      <c r="D17" s="10" t="s">
        <v>36</v>
      </c>
      <c r="E17" s="11">
        <f>N17</f>
        <v>3.9</v>
      </c>
      <c r="F17" s="11">
        <f>S17</f>
        <v>3.75</v>
      </c>
      <c r="G17" s="11">
        <f>X17</f>
        <v>3.65</v>
      </c>
      <c r="H17" s="12">
        <f>E17+F17+G17</f>
        <v>11.3</v>
      </c>
      <c r="I17" s="2">
        <v>30</v>
      </c>
      <c r="J17" s="16">
        <v>0.6</v>
      </c>
      <c r="K17" s="1">
        <v>3.4</v>
      </c>
      <c r="L17" s="1">
        <v>3.2</v>
      </c>
      <c r="M17" s="1">
        <f>ROUND((K17+L17)/2,2)</f>
        <v>3.3</v>
      </c>
      <c r="N17" s="17">
        <f>J17+M17</f>
        <v>3.9</v>
      </c>
      <c r="O17" s="16">
        <v>0.6</v>
      </c>
      <c r="P17" s="1">
        <v>3.1</v>
      </c>
      <c r="Q17" s="1">
        <v>3.2</v>
      </c>
      <c r="R17" s="1">
        <f>ROUND((P17+Q17)/2,2)</f>
        <v>3.15</v>
      </c>
      <c r="S17" s="17">
        <f>O17+R17</f>
        <v>3.75</v>
      </c>
      <c r="T17" s="16">
        <v>0.6</v>
      </c>
      <c r="U17" s="1">
        <v>2.9</v>
      </c>
      <c r="V17" s="1">
        <v>3.2</v>
      </c>
      <c r="W17" s="1">
        <f>ROUND((U17+V17)/2,2)</f>
        <v>3.05</v>
      </c>
      <c r="X17" s="17">
        <f>T17+W17</f>
        <v>3.65</v>
      </c>
    </row>
    <row r="18" spans="1:24" ht="12">
      <c r="A18" s="10">
        <v>113</v>
      </c>
      <c r="B18" s="10"/>
      <c r="C18" s="10" t="s">
        <v>40</v>
      </c>
      <c r="D18" s="10" t="s">
        <v>36</v>
      </c>
      <c r="E18" s="11">
        <f>N18</f>
        <v>4.1</v>
      </c>
      <c r="F18" s="11">
        <f>S18</f>
        <v>3.6</v>
      </c>
      <c r="G18" s="11">
        <f>X18</f>
        <v>3.9000000000000004</v>
      </c>
      <c r="H18" s="12">
        <f>E18+F18+G18</f>
        <v>11.6</v>
      </c>
      <c r="I18" s="2">
        <v>27</v>
      </c>
      <c r="J18" s="16">
        <v>0.6</v>
      </c>
      <c r="K18" s="1">
        <v>3.6</v>
      </c>
      <c r="L18" s="1">
        <v>3.4</v>
      </c>
      <c r="M18" s="1">
        <f>ROUND((K18+L18)/2,2)</f>
        <v>3.5</v>
      </c>
      <c r="N18" s="17">
        <f>J18+M18</f>
        <v>4.1</v>
      </c>
      <c r="O18" s="16">
        <v>0.6</v>
      </c>
      <c r="P18" s="1">
        <v>3</v>
      </c>
      <c r="Q18" s="1">
        <v>3</v>
      </c>
      <c r="R18" s="1">
        <f>ROUND((P18+Q18)/2,2)</f>
        <v>3</v>
      </c>
      <c r="S18" s="17">
        <f>O18+R18</f>
        <v>3.6</v>
      </c>
      <c r="T18" s="16">
        <v>0.7</v>
      </c>
      <c r="U18" s="1">
        <v>3.2</v>
      </c>
      <c r="V18" s="1">
        <v>3.2</v>
      </c>
      <c r="W18" s="1">
        <f>ROUND((U18+V18)/2,2)</f>
        <v>3.2</v>
      </c>
      <c r="X18" s="17">
        <f>T18+W18</f>
        <v>3.9000000000000004</v>
      </c>
    </row>
    <row r="19" spans="1:24" ht="12">
      <c r="A19" s="10">
        <v>114</v>
      </c>
      <c r="B19" s="10"/>
      <c r="C19" s="10" t="s">
        <v>41</v>
      </c>
      <c r="D19" s="10" t="s">
        <v>36</v>
      </c>
      <c r="E19" s="11">
        <f>N19</f>
        <v>3.85</v>
      </c>
      <c r="F19" s="11">
        <f>S19</f>
        <v>3.7</v>
      </c>
      <c r="G19" s="11">
        <f>X19</f>
        <v>0</v>
      </c>
      <c r="H19" s="12">
        <f>E19+F19+G19</f>
        <v>7.550000000000001</v>
      </c>
      <c r="I19" s="2">
        <v>33</v>
      </c>
      <c r="J19" s="16">
        <v>0.6</v>
      </c>
      <c r="K19" s="1">
        <v>3.3</v>
      </c>
      <c r="L19" s="1">
        <v>3.2</v>
      </c>
      <c r="M19" s="1">
        <f>ROUND((K19+L19)/2,2)</f>
        <v>3.25</v>
      </c>
      <c r="N19" s="17">
        <f>J19+M19</f>
        <v>3.85</v>
      </c>
      <c r="O19" s="16">
        <v>0.6</v>
      </c>
      <c r="P19" s="1">
        <v>3.2</v>
      </c>
      <c r="Q19" s="1">
        <v>3</v>
      </c>
      <c r="R19" s="1">
        <f>ROUND((P19+Q19)/2,2)</f>
        <v>3.1</v>
      </c>
      <c r="S19" s="17">
        <f>O19+R19</f>
        <v>3.7</v>
      </c>
      <c r="T19" s="16">
        <v>0</v>
      </c>
      <c r="U19" s="1">
        <v>0</v>
      </c>
      <c r="V19" s="1">
        <v>0</v>
      </c>
      <c r="W19" s="1">
        <f>ROUND((U19+V19)/2,2)</f>
        <v>0</v>
      </c>
      <c r="X19" s="17">
        <f>T19+W19</f>
        <v>0</v>
      </c>
    </row>
    <row r="20" spans="1:24" ht="12">
      <c r="A20" s="10">
        <v>115</v>
      </c>
      <c r="B20" s="10"/>
      <c r="C20" s="10" t="s">
        <v>42</v>
      </c>
      <c r="D20" s="10" t="s">
        <v>36</v>
      </c>
      <c r="E20" s="11">
        <f>N20</f>
        <v>4.35</v>
      </c>
      <c r="F20" s="11">
        <f>S20</f>
        <v>4.25</v>
      </c>
      <c r="G20" s="11">
        <f>X20</f>
        <v>4.05</v>
      </c>
      <c r="H20" s="12">
        <f>E20+F20+G20</f>
        <v>12.649999999999999</v>
      </c>
      <c r="I20" s="2">
        <v>10</v>
      </c>
      <c r="J20" s="16">
        <v>0.6</v>
      </c>
      <c r="K20" s="1">
        <v>3.8</v>
      </c>
      <c r="L20" s="1">
        <v>3.7</v>
      </c>
      <c r="M20" s="1">
        <f>ROUND((K20+L20)/2,2)</f>
        <v>3.75</v>
      </c>
      <c r="N20" s="17">
        <f>J20+M20</f>
        <v>4.35</v>
      </c>
      <c r="O20" s="16">
        <v>0.6</v>
      </c>
      <c r="P20" s="1">
        <v>3.7</v>
      </c>
      <c r="Q20" s="1">
        <v>3.6</v>
      </c>
      <c r="R20" s="1">
        <f>ROUND((P20+Q20)/2,2)</f>
        <v>3.65</v>
      </c>
      <c r="S20" s="17">
        <f>O20+R20</f>
        <v>4.25</v>
      </c>
      <c r="T20" s="16">
        <v>0.6</v>
      </c>
      <c r="U20" s="1">
        <v>3.5</v>
      </c>
      <c r="V20" s="1">
        <v>3.4</v>
      </c>
      <c r="W20" s="1">
        <f>ROUND((U20+V20)/2,2)</f>
        <v>3.45</v>
      </c>
      <c r="X20" s="17">
        <f>T20+W20</f>
        <v>4.05</v>
      </c>
    </row>
    <row r="21" spans="1:24" ht="12" customHeight="1">
      <c r="A21" s="10">
        <v>116</v>
      </c>
      <c r="B21" s="10" t="s">
        <v>43</v>
      </c>
      <c r="C21" s="10" t="s">
        <v>44</v>
      </c>
      <c r="D21" s="10" t="s">
        <v>36</v>
      </c>
      <c r="E21" s="11">
        <f>N21</f>
        <v>3.5</v>
      </c>
      <c r="F21" s="11">
        <f>S21</f>
        <v>3.9</v>
      </c>
      <c r="G21" s="11">
        <f>X21</f>
        <v>3.75</v>
      </c>
      <c r="H21" s="12">
        <f>E21+F21+G21</f>
        <v>11.15</v>
      </c>
      <c r="I21" s="2">
        <v>29</v>
      </c>
      <c r="J21" s="16">
        <v>0.6</v>
      </c>
      <c r="K21" s="1">
        <v>3</v>
      </c>
      <c r="L21" s="1">
        <v>2.8</v>
      </c>
      <c r="M21" s="1">
        <f>ROUND((K21+L21)/2,2)</f>
        <v>2.9</v>
      </c>
      <c r="N21" s="17">
        <f>J21+M21</f>
        <v>3.5</v>
      </c>
      <c r="O21" s="16">
        <v>0.6</v>
      </c>
      <c r="P21" s="1">
        <v>3.3</v>
      </c>
      <c r="Q21" s="1">
        <v>3.3</v>
      </c>
      <c r="R21" s="1">
        <f>ROUND((P21+Q21)/2,2)</f>
        <v>3.3</v>
      </c>
      <c r="S21" s="17">
        <f>O21+R21</f>
        <v>3.9</v>
      </c>
      <c r="T21" s="16">
        <v>0.6</v>
      </c>
      <c r="U21" s="1">
        <v>3.2</v>
      </c>
      <c r="V21" s="1">
        <v>3.1</v>
      </c>
      <c r="W21" s="1">
        <f>ROUND((U21+V21)/2,2)</f>
        <v>3.15</v>
      </c>
      <c r="X21" s="17">
        <f>T21+W21</f>
        <v>3.75</v>
      </c>
    </row>
    <row r="22" spans="1:24" ht="12">
      <c r="A22" s="10">
        <v>117</v>
      </c>
      <c r="B22" s="10"/>
      <c r="C22" s="10" t="s">
        <v>45</v>
      </c>
      <c r="D22" s="10" t="s">
        <v>36</v>
      </c>
      <c r="E22" s="11">
        <f>N22</f>
        <v>4</v>
      </c>
      <c r="F22" s="11">
        <f>S22</f>
        <v>4</v>
      </c>
      <c r="G22" s="11">
        <f>X22</f>
        <v>3.9</v>
      </c>
      <c r="H22" s="12">
        <f>E22+F22+G22</f>
        <v>11.9</v>
      </c>
      <c r="I22" s="2">
        <v>24</v>
      </c>
      <c r="J22" s="16">
        <v>0.6</v>
      </c>
      <c r="K22" s="1">
        <v>3.4</v>
      </c>
      <c r="L22" s="1">
        <v>3.4</v>
      </c>
      <c r="M22" s="1">
        <f>ROUND((K22+L22)/2,2)</f>
        <v>3.4</v>
      </c>
      <c r="N22" s="17">
        <f>J22+M22</f>
        <v>4</v>
      </c>
      <c r="O22" s="16">
        <v>0.6</v>
      </c>
      <c r="P22" s="1">
        <v>3.5</v>
      </c>
      <c r="Q22" s="1">
        <v>3.3</v>
      </c>
      <c r="R22" s="1">
        <f>ROUND((P22+Q22)/2,2)</f>
        <v>3.4</v>
      </c>
      <c r="S22" s="17">
        <f>O22+R22</f>
        <v>4</v>
      </c>
      <c r="T22" s="16">
        <v>0.6</v>
      </c>
      <c r="U22" s="1">
        <v>3.3</v>
      </c>
      <c r="V22" s="1">
        <v>3.3</v>
      </c>
      <c r="W22" s="1">
        <f>ROUND((U22+V22)/2,2)</f>
        <v>3.3</v>
      </c>
      <c r="X22" s="17">
        <f>T22+W22</f>
        <v>3.9</v>
      </c>
    </row>
    <row r="23" spans="1:24" ht="12">
      <c r="A23" s="10">
        <v>118</v>
      </c>
      <c r="B23" s="10"/>
      <c r="C23" s="10" t="s">
        <v>46</v>
      </c>
      <c r="D23" s="10" t="s">
        <v>47</v>
      </c>
      <c r="E23" s="11">
        <f>N23</f>
        <v>4.25</v>
      </c>
      <c r="F23" s="11">
        <f>S23</f>
        <v>4.25</v>
      </c>
      <c r="G23" s="11">
        <f>X23</f>
        <v>4.45</v>
      </c>
      <c r="H23" s="12">
        <f>E23+F23+G23</f>
        <v>12.95</v>
      </c>
      <c r="I23" s="18">
        <v>4</v>
      </c>
      <c r="J23" s="16">
        <v>0.6</v>
      </c>
      <c r="K23" s="1">
        <v>3.7</v>
      </c>
      <c r="L23" s="1">
        <v>3.6</v>
      </c>
      <c r="M23" s="1">
        <f>ROUND((K23+L23)/2,2)</f>
        <v>3.65</v>
      </c>
      <c r="N23" s="17">
        <f>J23+M23</f>
        <v>4.25</v>
      </c>
      <c r="O23" s="16">
        <v>0.7</v>
      </c>
      <c r="P23" s="1">
        <v>3.5</v>
      </c>
      <c r="Q23" s="1">
        <v>3.6</v>
      </c>
      <c r="R23" s="1">
        <f>ROUND((P23+Q23)/2,2)</f>
        <v>3.55</v>
      </c>
      <c r="S23" s="17">
        <f>O23+R23</f>
        <v>4.25</v>
      </c>
      <c r="T23" s="16">
        <v>0.8</v>
      </c>
      <c r="U23" s="1">
        <v>3.7</v>
      </c>
      <c r="V23" s="1">
        <v>3.6</v>
      </c>
      <c r="W23" s="1">
        <f>ROUND((U23+V23)/2,2)</f>
        <v>3.65</v>
      </c>
      <c r="X23" s="17">
        <f>T23+W23</f>
        <v>4.45</v>
      </c>
    </row>
    <row r="24" spans="1:24" ht="12">
      <c r="A24" s="10">
        <v>119</v>
      </c>
      <c r="B24" s="10"/>
      <c r="C24" s="10" t="s">
        <v>48</v>
      </c>
      <c r="D24" s="10" t="s">
        <v>47</v>
      </c>
      <c r="E24" s="11">
        <f>N24</f>
        <v>4.3</v>
      </c>
      <c r="F24" s="11">
        <f>S24</f>
        <v>4.2</v>
      </c>
      <c r="G24" s="11">
        <f>X24</f>
        <v>4.35</v>
      </c>
      <c r="H24" s="12">
        <f>E24+F24+G24</f>
        <v>12.85</v>
      </c>
      <c r="I24" s="2">
        <v>7</v>
      </c>
      <c r="J24" s="16">
        <v>0.6</v>
      </c>
      <c r="K24" s="1">
        <v>3.7</v>
      </c>
      <c r="L24" s="1">
        <v>3.7</v>
      </c>
      <c r="M24" s="1">
        <f>ROUND((K24+L24)/2,2)</f>
        <v>3.7</v>
      </c>
      <c r="N24" s="17">
        <f>J24+M24</f>
        <v>4.3</v>
      </c>
      <c r="O24" s="16">
        <v>0.7</v>
      </c>
      <c r="P24" s="1">
        <v>3.5</v>
      </c>
      <c r="Q24" s="1">
        <v>3.5</v>
      </c>
      <c r="R24" s="1">
        <f>ROUND((P24+Q24)/2,2)</f>
        <v>3.5</v>
      </c>
      <c r="S24" s="17">
        <f>O24+R24</f>
        <v>4.2</v>
      </c>
      <c r="T24" s="16">
        <v>0.8</v>
      </c>
      <c r="U24" s="1">
        <v>3.6</v>
      </c>
      <c r="V24" s="1">
        <v>3.5</v>
      </c>
      <c r="W24" s="1">
        <f>ROUND((U24+V24)/2,2)</f>
        <v>3.55</v>
      </c>
      <c r="X24" s="17">
        <f>T24+W24</f>
        <v>4.35</v>
      </c>
    </row>
    <row r="25" spans="1:24" ht="12" customHeight="1">
      <c r="A25" s="10">
        <v>120</v>
      </c>
      <c r="B25" s="10" t="s">
        <v>49</v>
      </c>
      <c r="C25" s="10" t="s">
        <v>50</v>
      </c>
      <c r="D25" s="10" t="s">
        <v>47</v>
      </c>
      <c r="E25" s="11">
        <f>N25</f>
        <v>4.25</v>
      </c>
      <c r="F25" s="11">
        <f>S25</f>
        <v>4.1499999999999995</v>
      </c>
      <c r="G25" s="11">
        <f>X25</f>
        <v>4.2</v>
      </c>
      <c r="H25" s="12">
        <f>E25+F25+G25</f>
        <v>12.599999999999998</v>
      </c>
      <c r="I25" s="2">
        <v>11</v>
      </c>
      <c r="J25" s="16">
        <v>0.6</v>
      </c>
      <c r="K25" s="1">
        <v>3.7</v>
      </c>
      <c r="L25" s="1">
        <v>3.6</v>
      </c>
      <c r="M25" s="1">
        <f>ROUND((K25+L25)/2,2)</f>
        <v>3.65</v>
      </c>
      <c r="N25" s="17">
        <f>J25+M25</f>
        <v>4.25</v>
      </c>
      <c r="O25" s="16">
        <v>0.6</v>
      </c>
      <c r="P25" s="1">
        <v>3.6</v>
      </c>
      <c r="Q25" s="1">
        <v>3.5</v>
      </c>
      <c r="R25" s="1">
        <f>ROUND((P25+Q25)/2,2)</f>
        <v>3.55</v>
      </c>
      <c r="S25" s="17">
        <f>O25+R25</f>
        <v>4.1499999999999995</v>
      </c>
      <c r="T25" s="16">
        <v>0.7</v>
      </c>
      <c r="U25" s="1">
        <v>3.5</v>
      </c>
      <c r="V25" s="1">
        <v>3.5</v>
      </c>
      <c r="W25" s="1">
        <f>ROUND((U25+V25)/2,2)</f>
        <v>3.5</v>
      </c>
      <c r="X25" s="17">
        <f>T25+W25</f>
        <v>4.2</v>
      </c>
    </row>
    <row r="26" spans="1:24" ht="12">
      <c r="A26" s="10">
        <v>121</v>
      </c>
      <c r="B26" s="10"/>
      <c r="C26" s="10" t="s">
        <v>51</v>
      </c>
      <c r="D26" s="10" t="s">
        <v>47</v>
      </c>
      <c r="E26" s="11">
        <f>N26</f>
        <v>4.2</v>
      </c>
      <c r="F26" s="11">
        <f>S26</f>
        <v>4.1</v>
      </c>
      <c r="G26" s="11">
        <f>X26</f>
        <v>4.2</v>
      </c>
      <c r="H26" s="12">
        <f>E26+F26+G26</f>
        <v>12.5</v>
      </c>
      <c r="I26" s="2">
        <v>17</v>
      </c>
      <c r="J26" s="16">
        <v>0.6</v>
      </c>
      <c r="K26" s="1">
        <v>3.6</v>
      </c>
      <c r="L26" s="1">
        <v>3.6</v>
      </c>
      <c r="M26" s="1">
        <f>ROUND((K26+L26)/2,2)</f>
        <v>3.6</v>
      </c>
      <c r="N26" s="17">
        <f>J26+M26</f>
        <v>4.2</v>
      </c>
      <c r="O26" s="16">
        <v>0.6</v>
      </c>
      <c r="P26" s="1">
        <v>3.5</v>
      </c>
      <c r="Q26" s="1">
        <v>3.5</v>
      </c>
      <c r="R26" s="1">
        <f>ROUND((P26+Q26)/2,2)</f>
        <v>3.5</v>
      </c>
      <c r="S26" s="17">
        <f>O26+R26</f>
        <v>4.1</v>
      </c>
      <c r="T26" s="16">
        <v>0.6</v>
      </c>
      <c r="U26" s="1">
        <v>3.7</v>
      </c>
      <c r="V26" s="1">
        <v>3.5</v>
      </c>
      <c r="W26" s="1">
        <f>ROUND((U26+V26)/2,2)</f>
        <v>3.6</v>
      </c>
      <c r="X26" s="17">
        <f>T26+W26</f>
        <v>4.2</v>
      </c>
    </row>
    <row r="27" spans="1:24" ht="12">
      <c r="A27" s="10">
        <v>122</v>
      </c>
      <c r="B27" s="10"/>
      <c r="C27" s="10" t="s">
        <v>52</v>
      </c>
      <c r="D27" s="10" t="s">
        <v>47</v>
      </c>
      <c r="E27" s="11">
        <f>N27</f>
        <v>4.35</v>
      </c>
      <c r="F27" s="11">
        <f>S27</f>
        <v>4.1499999999999995</v>
      </c>
      <c r="G27" s="11">
        <f>X27</f>
        <v>4.35</v>
      </c>
      <c r="H27" s="12">
        <f>E27+F27+G27</f>
        <v>12.85</v>
      </c>
      <c r="I27" s="2">
        <v>7</v>
      </c>
      <c r="J27" s="16">
        <v>0.6</v>
      </c>
      <c r="K27" s="1">
        <v>3.8</v>
      </c>
      <c r="L27" s="1">
        <v>3.7</v>
      </c>
      <c r="M27" s="1">
        <f>ROUND((K27+L27)/2,2)</f>
        <v>3.75</v>
      </c>
      <c r="N27" s="17">
        <f>J27+M27</f>
        <v>4.35</v>
      </c>
      <c r="O27" s="16">
        <v>0.6</v>
      </c>
      <c r="P27" s="1">
        <v>3.6</v>
      </c>
      <c r="Q27" s="1">
        <v>3.5</v>
      </c>
      <c r="R27" s="1">
        <f>ROUND((P27+Q27)/2,2)</f>
        <v>3.55</v>
      </c>
      <c r="S27" s="17">
        <f>O27+R27</f>
        <v>4.1499999999999995</v>
      </c>
      <c r="T27" s="16">
        <v>0.7</v>
      </c>
      <c r="U27" s="1">
        <v>3.7</v>
      </c>
      <c r="V27" s="1">
        <v>3.6</v>
      </c>
      <c r="W27" s="1">
        <f>ROUND((U27+V27)/2,2)</f>
        <v>3.65</v>
      </c>
      <c r="X27" s="17">
        <f>T27+W27</f>
        <v>4.35</v>
      </c>
    </row>
    <row r="28" spans="1:24" ht="12">
      <c r="A28" s="10">
        <v>123</v>
      </c>
      <c r="B28" s="10"/>
      <c r="C28" s="10" t="s">
        <v>53</v>
      </c>
      <c r="D28" s="10" t="s">
        <v>47</v>
      </c>
      <c r="E28" s="11">
        <f>N28</f>
        <v>4.25</v>
      </c>
      <c r="F28" s="11">
        <f>S28</f>
        <v>4.4</v>
      </c>
      <c r="G28" s="11">
        <f>X28</f>
        <v>4.45</v>
      </c>
      <c r="H28" s="12">
        <f>E28+F28+G28</f>
        <v>13.100000000000001</v>
      </c>
      <c r="I28" s="18">
        <v>2</v>
      </c>
      <c r="J28" s="16">
        <v>0.6</v>
      </c>
      <c r="K28" s="1">
        <v>3.7</v>
      </c>
      <c r="L28" s="1">
        <v>3.6</v>
      </c>
      <c r="M28" s="1">
        <f>ROUND((K28+L28)/2,2)</f>
        <v>3.65</v>
      </c>
      <c r="N28" s="17">
        <f>J28+M28</f>
        <v>4.25</v>
      </c>
      <c r="O28" s="16">
        <v>0.7</v>
      </c>
      <c r="P28" s="1">
        <v>3.8</v>
      </c>
      <c r="Q28" s="1">
        <v>3.6</v>
      </c>
      <c r="R28" s="1">
        <f>ROUND((P28+Q28)/2,2)</f>
        <v>3.7</v>
      </c>
      <c r="S28" s="17">
        <f>O28+R28</f>
        <v>4.4</v>
      </c>
      <c r="T28" s="16">
        <v>0.8</v>
      </c>
      <c r="U28" s="1">
        <v>3.7</v>
      </c>
      <c r="V28" s="1">
        <v>3.6</v>
      </c>
      <c r="W28" s="1">
        <f>ROUND((U28+V28)/2,2)</f>
        <v>3.65</v>
      </c>
      <c r="X28" s="17">
        <f>T28+W28</f>
        <v>4.45</v>
      </c>
    </row>
    <row r="29" spans="1:24" ht="12" customHeight="1">
      <c r="A29" s="10">
        <v>124</v>
      </c>
      <c r="B29" s="10" t="s">
        <v>54</v>
      </c>
      <c r="C29" s="10" t="s">
        <v>55</v>
      </c>
      <c r="D29" s="10" t="s">
        <v>47</v>
      </c>
      <c r="E29" s="11">
        <f>N29</f>
        <v>4.3</v>
      </c>
      <c r="F29" s="11">
        <f>S29</f>
        <v>4.25</v>
      </c>
      <c r="G29" s="11">
        <f>X29</f>
        <v>4.35</v>
      </c>
      <c r="H29" s="12">
        <f>E29+F29+G29</f>
        <v>12.9</v>
      </c>
      <c r="I29" s="2">
        <v>6</v>
      </c>
      <c r="J29" s="16">
        <v>0.6</v>
      </c>
      <c r="K29" s="1">
        <v>3.8</v>
      </c>
      <c r="L29" s="1">
        <v>3.6</v>
      </c>
      <c r="M29" s="1">
        <f>ROUND((K29+L29)/2,2)</f>
        <v>3.7</v>
      </c>
      <c r="N29" s="17">
        <f>J29+M29</f>
        <v>4.3</v>
      </c>
      <c r="O29" s="16">
        <v>0.6</v>
      </c>
      <c r="P29" s="1">
        <v>3.8</v>
      </c>
      <c r="Q29" s="1">
        <v>3.5</v>
      </c>
      <c r="R29" s="1">
        <f>ROUND((P29+Q29)/2,2)</f>
        <v>3.65</v>
      </c>
      <c r="S29" s="17">
        <f>O29+R29</f>
        <v>4.25</v>
      </c>
      <c r="T29" s="16">
        <v>0.7</v>
      </c>
      <c r="U29" s="1">
        <v>3.7</v>
      </c>
      <c r="V29" s="1">
        <v>3.6</v>
      </c>
      <c r="W29" s="1">
        <f>ROUND((U29+V29)/2,2)</f>
        <v>3.65</v>
      </c>
      <c r="X29" s="17">
        <f>T29+W29</f>
        <v>4.35</v>
      </c>
    </row>
    <row r="30" spans="1:24" ht="12">
      <c r="A30" s="10">
        <v>125</v>
      </c>
      <c r="B30" s="10"/>
      <c r="C30" s="10" t="s">
        <v>56</v>
      </c>
      <c r="D30" s="10" t="s">
        <v>47</v>
      </c>
      <c r="E30" s="11">
        <f>N30</f>
        <v>4.1499999999999995</v>
      </c>
      <c r="F30" s="11">
        <f>S30</f>
        <v>3.9</v>
      </c>
      <c r="G30" s="11">
        <f>X30</f>
        <v>4.25</v>
      </c>
      <c r="H30" s="12">
        <f>E30+F30+G30</f>
        <v>12.299999999999999</v>
      </c>
      <c r="I30" s="2">
        <v>19</v>
      </c>
      <c r="J30" s="16">
        <v>0.6</v>
      </c>
      <c r="K30" s="1">
        <v>3.5</v>
      </c>
      <c r="L30" s="1">
        <v>3.6</v>
      </c>
      <c r="M30" s="1">
        <f>ROUND((K30+L30)/2,2)</f>
        <v>3.55</v>
      </c>
      <c r="N30" s="17">
        <f>J30+M30</f>
        <v>4.1499999999999995</v>
      </c>
      <c r="O30" s="16">
        <v>0.6</v>
      </c>
      <c r="P30" s="1">
        <v>3.2</v>
      </c>
      <c r="Q30" s="1">
        <v>3.4</v>
      </c>
      <c r="R30" s="1">
        <f>ROUND((P30+Q30)/2,2)</f>
        <v>3.3</v>
      </c>
      <c r="S30" s="17">
        <f>O30+R30</f>
        <v>3.9</v>
      </c>
      <c r="T30" s="16">
        <v>0.7</v>
      </c>
      <c r="U30" s="1">
        <v>3.5</v>
      </c>
      <c r="V30" s="1">
        <v>3.6</v>
      </c>
      <c r="W30" s="1">
        <f>ROUND((U30+V30)/2,2)</f>
        <v>3.55</v>
      </c>
      <c r="X30" s="17">
        <f>T30+W30</f>
        <v>4.25</v>
      </c>
    </row>
    <row r="31" spans="1:24" ht="12">
      <c r="A31" s="10">
        <v>126</v>
      </c>
      <c r="B31" s="10"/>
      <c r="C31" s="10" t="s">
        <v>57</v>
      </c>
      <c r="D31" s="10" t="s">
        <v>47</v>
      </c>
      <c r="E31" s="11">
        <f>N31</f>
        <v>4.1499999999999995</v>
      </c>
      <c r="F31" s="11">
        <f>S31</f>
        <v>4.1499999999999995</v>
      </c>
      <c r="G31" s="11">
        <f>X31</f>
        <v>4.1</v>
      </c>
      <c r="H31" s="12">
        <f>E31+F31+G31</f>
        <v>12.399999999999999</v>
      </c>
      <c r="I31" s="2">
        <v>18</v>
      </c>
      <c r="J31" s="16">
        <v>0.6</v>
      </c>
      <c r="K31" s="1">
        <v>3.5</v>
      </c>
      <c r="L31" s="1">
        <v>3.6</v>
      </c>
      <c r="M31" s="1">
        <f>ROUND((K31+L31)/2,2)</f>
        <v>3.55</v>
      </c>
      <c r="N31" s="17">
        <f>J31+M31</f>
        <v>4.1499999999999995</v>
      </c>
      <c r="O31" s="16">
        <v>0.6</v>
      </c>
      <c r="P31" s="1">
        <v>3.5</v>
      </c>
      <c r="Q31" s="1">
        <v>3.6</v>
      </c>
      <c r="R31" s="1">
        <f>ROUND((P31+Q31)/2,2)</f>
        <v>3.55</v>
      </c>
      <c r="S31" s="17">
        <f>O31+R31</f>
        <v>4.1499999999999995</v>
      </c>
      <c r="T31" s="16">
        <v>0.7</v>
      </c>
      <c r="U31" s="1">
        <v>3.4</v>
      </c>
      <c r="V31" s="1">
        <v>3.4</v>
      </c>
      <c r="W31" s="1">
        <f>ROUND((U31+V31)/2,2)</f>
        <v>3.4</v>
      </c>
      <c r="X31" s="17">
        <f>T31+W31</f>
        <v>4.1</v>
      </c>
    </row>
    <row r="32" spans="1:24" ht="12">
      <c r="A32" s="10">
        <v>127</v>
      </c>
      <c r="B32" s="10"/>
      <c r="C32" s="10" t="s">
        <v>58</v>
      </c>
      <c r="D32" s="10" t="s">
        <v>59</v>
      </c>
      <c r="E32" s="11">
        <f>N32</f>
        <v>3.6500000000000004</v>
      </c>
      <c r="F32" s="11">
        <f>S32</f>
        <v>4.3</v>
      </c>
      <c r="G32" s="11">
        <f>X32</f>
        <v>4.3</v>
      </c>
      <c r="H32" s="12">
        <f>E32+F32+G32</f>
        <v>12.25</v>
      </c>
      <c r="I32" s="2">
        <v>20</v>
      </c>
      <c r="J32" s="16">
        <v>0.7</v>
      </c>
      <c r="K32" s="1">
        <v>3.1</v>
      </c>
      <c r="L32" s="1">
        <v>2.8</v>
      </c>
      <c r="M32" s="1">
        <f>ROUND((K32+L32)/2,2)</f>
        <v>2.95</v>
      </c>
      <c r="N32" s="17">
        <f>J32+M32</f>
        <v>3.6500000000000004</v>
      </c>
      <c r="O32" s="16">
        <v>0.8</v>
      </c>
      <c r="P32" s="1">
        <v>3.5</v>
      </c>
      <c r="Q32" s="1">
        <v>3.5</v>
      </c>
      <c r="R32" s="1">
        <f>ROUND((P32+Q32)/2,2)</f>
        <v>3.5</v>
      </c>
      <c r="S32" s="17">
        <f>O32+R32</f>
        <v>4.3</v>
      </c>
      <c r="T32" s="16">
        <v>0.8</v>
      </c>
      <c r="U32" s="1">
        <v>3</v>
      </c>
      <c r="V32" s="1">
        <v>4</v>
      </c>
      <c r="W32" s="1">
        <f>ROUND((U32+V32)/2,2)</f>
        <v>3.5</v>
      </c>
      <c r="X32" s="17">
        <f>T32+W32</f>
        <v>4.3</v>
      </c>
    </row>
    <row r="33" spans="1:24" ht="12" customHeight="1">
      <c r="A33" s="10">
        <v>128</v>
      </c>
      <c r="B33" s="10" t="s">
        <v>60</v>
      </c>
      <c r="C33" s="10" t="s">
        <v>61</v>
      </c>
      <c r="D33" s="10" t="s">
        <v>59</v>
      </c>
      <c r="E33" s="11">
        <f>N33</f>
        <v>4.4</v>
      </c>
      <c r="F33" s="11">
        <f>S33</f>
        <v>4.45</v>
      </c>
      <c r="G33" s="11">
        <f>X33</f>
        <v>4.55</v>
      </c>
      <c r="H33" s="12">
        <f>E33+F33+G33</f>
        <v>13.400000000000002</v>
      </c>
      <c r="I33" s="18">
        <v>1</v>
      </c>
      <c r="J33" s="16">
        <v>0.7</v>
      </c>
      <c r="K33" s="1">
        <v>3.7</v>
      </c>
      <c r="L33" s="1">
        <v>3.7</v>
      </c>
      <c r="M33" s="1">
        <f>ROUND((K33+L33)/2,2)</f>
        <v>3.7</v>
      </c>
      <c r="N33" s="17">
        <f>J33+M33</f>
        <v>4.4</v>
      </c>
      <c r="O33" s="16">
        <v>0.8</v>
      </c>
      <c r="P33" s="1">
        <v>3.7</v>
      </c>
      <c r="Q33" s="1">
        <v>3.6</v>
      </c>
      <c r="R33" s="1">
        <f>ROUND((P33+Q33)/2,2)</f>
        <v>3.65</v>
      </c>
      <c r="S33" s="17">
        <f>O33+R33</f>
        <v>4.45</v>
      </c>
      <c r="T33" s="16">
        <v>0.9</v>
      </c>
      <c r="U33" s="1">
        <v>3.7</v>
      </c>
      <c r="V33" s="1">
        <v>3.6</v>
      </c>
      <c r="W33" s="1">
        <f>ROUND((U33+V33)/2,2)</f>
        <v>3.65</v>
      </c>
      <c r="X33" s="17">
        <f>T33+W33</f>
        <v>4.55</v>
      </c>
    </row>
    <row r="34" spans="1:24" ht="12">
      <c r="A34" s="10">
        <v>129</v>
      </c>
      <c r="B34" s="10"/>
      <c r="C34" s="10" t="s">
        <v>62</v>
      </c>
      <c r="D34" s="10" t="s">
        <v>59</v>
      </c>
      <c r="E34" s="11">
        <f>N34</f>
        <v>4.3</v>
      </c>
      <c r="F34" s="11">
        <f>S34</f>
        <v>4.3</v>
      </c>
      <c r="G34" s="11">
        <f>X34</f>
        <v>4.45</v>
      </c>
      <c r="H34" s="12">
        <f>E34+F34+G34</f>
        <v>13.05</v>
      </c>
      <c r="I34" s="18">
        <v>3</v>
      </c>
      <c r="J34" s="16">
        <v>0.6</v>
      </c>
      <c r="K34" s="1">
        <v>3.7</v>
      </c>
      <c r="L34" s="1">
        <v>3.7</v>
      </c>
      <c r="M34" s="1">
        <f>ROUND((K34+L34)/2,2)</f>
        <v>3.7</v>
      </c>
      <c r="N34" s="17">
        <f>J34+M34</f>
        <v>4.3</v>
      </c>
      <c r="O34" s="16">
        <v>0.7</v>
      </c>
      <c r="P34" s="1">
        <v>3.6</v>
      </c>
      <c r="Q34" s="1">
        <v>3.6</v>
      </c>
      <c r="R34" s="1">
        <f>ROUND((P34+Q34)/2,2)</f>
        <v>3.6</v>
      </c>
      <c r="S34" s="17">
        <f>O34+R34</f>
        <v>4.3</v>
      </c>
      <c r="T34" s="16">
        <v>0.9</v>
      </c>
      <c r="U34" s="1">
        <v>3.5</v>
      </c>
      <c r="V34" s="1">
        <v>3.6</v>
      </c>
      <c r="W34" s="1">
        <f>ROUND((U34+V34)/2,2)</f>
        <v>3.55</v>
      </c>
      <c r="X34" s="17">
        <f>T34+W34</f>
        <v>4.45</v>
      </c>
    </row>
    <row r="35" spans="1:24" ht="12">
      <c r="A35" s="10">
        <v>130</v>
      </c>
      <c r="B35" s="10"/>
      <c r="C35" s="10" t="s">
        <v>63</v>
      </c>
      <c r="D35" s="10" t="s">
        <v>59</v>
      </c>
      <c r="E35" s="11">
        <f>N35</f>
        <v>4.2</v>
      </c>
      <c r="F35" s="11">
        <f>S35</f>
        <v>4.2</v>
      </c>
      <c r="G35" s="11">
        <f>X35</f>
        <v>4.4</v>
      </c>
      <c r="H35" s="12">
        <f>E35+F35+G35</f>
        <v>12.8</v>
      </c>
      <c r="I35" s="2">
        <v>9</v>
      </c>
      <c r="J35" s="16">
        <v>0.7</v>
      </c>
      <c r="K35" s="1">
        <v>3.4</v>
      </c>
      <c r="L35" s="1">
        <v>3.6</v>
      </c>
      <c r="M35" s="1">
        <f>ROUND((K35+L35)/2,2)</f>
        <v>3.5</v>
      </c>
      <c r="N35" s="17">
        <f>J35+M35</f>
        <v>4.2</v>
      </c>
      <c r="O35" s="16">
        <v>0.8</v>
      </c>
      <c r="P35" s="1">
        <v>3.3</v>
      </c>
      <c r="Q35" s="1">
        <v>3.5</v>
      </c>
      <c r="R35" s="1">
        <f>ROUND((P35+Q35)/2,2)</f>
        <v>3.4</v>
      </c>
      <c r="S35" s="17">
        <f>O35+R35</f>
        <v>4.2</v>
      </c>
      <c r="T35" s="16">
        <v>0.9</v>
      </c>
      <c r="U35" s="1">
        <v>3.4</v>
      </c>
      <c r="V35" s="1">
        <v>3.6</v>
      </c>
      <c r="W35" s="1">
        <f>ROUND((U35+V35)/2,2)</f>
        <v>3.5</v>
      </c>
      <c r="X35" s="17">
        <f>T35+W35</f>
        <v>4.4</v>
      </c>
    </row>
    <row r="36" spans="1:24" ht="12">
      <c r="A36" s="10">
        <v>131</v>
      </c>
      <c r="B36" s="10"/>
      <c r="C36" s="10" t="s">
        <v>64</v>
      </c>
      <c r="D36" s="10" t="s">
        <v>59</v>
      </c>
      <c r="E36" s="11">
        <f>N36</f>
        <v>4.3</v>
      </c>
      <c r="F36" s="11">
        <f>S36</f>
        <v>3.9</v>
      </c>
      <c r="G36" s="11">
        <f>X36</f>
        <v>3.8</v>
      </c>
      <c r="H36" s="12">
        <f>E36+F36+G36</f>
        <v>12</v>
      </c>
      <c r="I36" s="2">
        <v>22</v>
      </c>
      <c r="J36" s="16">
        <v>0.8</v>
      </c>
      <c r="K36" s="1">
        <v>3.5</v>
      </c>
      <c r="L36" s="1">
        <v>3.5</v>
      </c>
      <c r="M36" s="1">
        <f>ROUND((K36+L36)/2,2)</f>
        <v>3.5</v>
      </c>
      <c r="N36" s="17">
        <f>J36+M36</f>
        <v>4.3</v>
      </c>
      <c r="O36" s="16">
        <v>0.9</v>
      </c>
      <c r="P36" s="1">
        <v>3</v>
      </c>
      <c r="Q36" s="1">
        <v>3</v>
      </c>
      <c r="R36" s="1">
        <f>ROUND((P36+Q36)/2,2)</f>
        <v>3</v>
      </c>
      <c r="S36" s="17">
        <f>O36+R36</f>
        <v>3.9</v>
      </c>
      <c r="T36" s="16">
        <v>0.8</v>
      </c>
      <c r="U36" s="1">
        <v>3</v>
      </c>
      <c r="V36" s="1">
        <v>3</v>
      </c>
      <c r="W36" s="1">
        <f>ROUND((U36+V36)/2,2)</f>
        <v>3</v>
      </c>
      <c r="X36" s="17">
        <f>T36+W36</f>
        <v>3.8</v>
      </c>
    </row>
    <row r="37" spans="1:24" ht="12">
      <c r="A37" s="10">
        <v>404</v>
      </c>
      <c r="B37" s="10"/>
      <c r="C37" s="10" t="s">
        <v>65</v>
      </c>
      <c r="D37" s="10" t="s">
        <v>59</v>
      </c>
      <c r="E37" s="11">
        <f>N37</f>
        <v>4.25</v>
      </c>
      <c r="F37" s="11">
        <f>S37</f>
        <v>4.25</v>
      </c>
      <c r="G37" s="11">
        <f>X37</f>
        <v>4.45</v>
      </c>
      <c r="H37" s="12">
        <f>E37+F37+G37</f>
        <v>12.95</v>
      </c>
      <c r="I37" s="18">
        <v>4</v>
      </c>
      <c r="J37" s="19">
        <v>0.7</v>
      </c>
      <c r="K37" s="20">
        <v>3.5</v>
      </c>
      <c r="L37" s="20">
        <v>3.6</v>
      </c>
      <c r="M37" s="20">
        <f>ROUND((K37+L37)/2,2)</f>
        <v>3.55</v>
      </c>
      <c r="N37" s="21">
        <f>J37+M37</f>
        <v>4.25</v>
      </c>
      <c r="O37" s="19">
        <v>0.8</v>
      </c>
      <c r="P37" s="20">
        <v>3.3</v>
      </c>
      <c r="Q37" s="20">
        <v>3.6</v>
      </c>
      <c r="R37" s="20">
        <f>ROUND((P37+Q37)/2,2)</f>
        <v>3.45</v>
      </c>
      <c r="S37" s="21">
        <f>O37+R37</f>
        <v>4.25</v>
      </c>
      <c r="T37" s="19">
        <v>0.9</v>
      </c>
      <c r="U37" s="20">
        <v>3.5</v>
      </c>
      <c r="V37" s="20">
        <v>3.6</v>
      </c>
      <c r="W37" s="20">
        <f>ROUND((U37+V37)/2,2)</f>
        <v>3.55</v>
      </c>
      <c r="X37" s="21">
        <f>T37+W37</f>
        <v>4.45</v>
      </c>
    </row>
    <row r="38" spans="1:24" ht="15.75" customHeight="1">
      <c r="A38" s="22" t="s">
        <v>66</v>
      </c>
      <c r="B38" s="22"/>
      <c r="C38" s="22"/>
      <c r="D38" s="22"/>
      <c r="E38" s="7" t="s">
        <v>6</v>
      </c>
      <c r="F38" s="7" t="s">
        <v>7</v>
      </c>
      <c r="G38" s="7" t="s">
        <v>8</v>
      </c>
      <c r="H38" s="7" t="s">
        <v>9</v>
      </c>
      <c r="I38" s="23" t="s">
        <v>10</v>
      </c>
      <c r="J38" s="9" t="s">
        <v>11</v>
      </c>
      <c r="K38" s="9" t="s">
        <v>12</v>
      </c>
      <c r="L38" s="9" t="s">
        <v>13</v>
      </c>
      <c r="M38" s="9" t="s">
        <v>14</v>
      </c>
      <c r="N38" s="9" t="s">
        <v>15</v>
      </c>
      <c r="O38" s="9" t="s">
        <v>11</v>
      </c>
      <c r="P38" s="9" t="s">
        <v>12</v>
      </c>
      <c r="Q38" s="9" t="s">
        <v>13</v>
      </c>
      <c r="R38" s="9" t="s">
        <v>14</v>
      </c>
      <c r="S38" s="9" t="s">
        <v>16</v>
      </c>
      <c r="T38" s="9" t="s">
        <v>11</v>
      </c>
      <c r="U38" s="9" t="s">
        <v>12</v>
      </c>
      <c r="V38" s="9" t="s">
        <v>13</v>
      </c>
      <c r="W38" s="9" t="s">
        <v>14</v>
      </c>
      <c r="X38" s="9" t="s">
        <v>17</v>
      </c>
    </row>
    <row r="39" spans="1:24" ht="12" customHeight="1">
      <c r="A39" s="10">
        <v>132</v>
      </c>
      <c r="B39" s="10" t="s">
        <v>67</v>
      </c>
      <c r="C39" s="10" t="s">
        <v>68</v>
      </c>
      <c r="D39" s="10" t="s">
        <v>31</v>
      </c>
      <c r="E39" s="11">
        <f>N39</f>
        <v>3.7</v>
      </c>
      <c r="F39" s="11">
        <f>S39</f>
        <v>4.3</v>
      </c>
      <c r="G39" s="11">
        <f>X39</f>
        <v>3.75</v>
      </c>
      <c r="H39" s="12">
        <f>E39+F39+G39</f>
        <v>11.75</v>
      </c>
      <c r="I39" s="2">
        <v>18</v>
      </c>
      <c r="J39" s="13">
        <v>0.7</v>
      </c>
      <c r="K39" s="14">
        <v>3</v>
      </c>
      <c r="L39" s="14">
        <v>3</v>
      </c>
      <c r="M39" s="14">
        <f>ROUND((K39+L39)/2,2)</f>
        <v>3</v>
      </c>
      <c r="N39" s="15">
        <f>J39+M39</f>
        <v>3.7</v>
      </c>
      <c r="O39" s="13">
        <v>0.8</v>
      </c>
      <c r="P39" s="14">
        <v>3.5</v>
      </c>
      <c r="Q39" s="14">
        <v>3.5</v>
      </c>
      <c r="R39" s="14">
        <f>ROUND((P39+Q39)/2,2)</f>
        <v>3.5</v>
      </c>
      <c r="S39" s="15">
        <f>O39+R39</f>
        <v>4.3</v>
      </c>
      <c r="T39" s="13">
        <v>0.9</v>
      </c>
      <c r="U39" s="14">
        <v>2.9</v>
      </c>
      <c r="V39" s="14">
        <v>2.8</v>
      </c>
      <c r="W39" s="14">
        <f>ROUND((U39+V39)/2,2)</f>
        <v>2.85</v>
      </c>
      <c r="X39" s="15">
        <f>T39+W39</f>
        <v>3.75</v>
      </c>
    </row>
    <row r="40" spans="1:24" ht="12">
      <c r="A40" s="10">
        <v>133</v>
      </c>
      <c r="B40" s="10"/>
      <c r="C40" s="10" t="s">
        <v>69</v>
      </c>
      <c r="D40" s="10" t="s">
        <v>31</v>
      </c>
      <c r="E40" s="11">
        <f>N40</f>
        <v>4.2</v>
      </c>
      <c r="F40" s="11">
        <f>S40</f>
        <v>4.2</v>
      </c>
      <c r="G40" s="11">
        <f>X40</f>
        <v>4.3</v>
      </c>
      <c r="H40" s="12">
        <f>E40+F40+G40</f>
        <v>12.7</v>
      </c>
      <c r="I40" s="2">
        <v>14</v>
      </c>
      <c r="J40" s="16">
        <v>0.7</v>
      </c>
      <c r="K40" s="1">
        <v>3.4</v>
      </c>
      <c r="L40" s="1">
        <v>3.6</v>
      </c>
      <c r="M40" s="1">
        <f>ROUND((K40+L40)/2,2)</f>
        <v>3.5</v>
      </c>
      <c r="N40" s="17">
        <f>J40+M40</f>
        <v>4.2</v>
      </c>
      <c r="O40" s="16">
        <v>0.7</v>
      </c>
      <c r="P40" s="1">
        <v>3.6</v>
      </c>
      <c r="Q40" s="1">
        <v>3.4</v>
      </c>
      <c r="R40" s="1">
        <f>ROUND((P40+Q40)/2,2)</f>
        <v>3.5</v>
      </c>
      <c r="S40" s="17">
        <f>O40+R40</f>
        <v>4.2</v>
      </c>
      <c r="T40" s="16">
        <v>0.8</v>
      </c>
      <c r="U40" s="1">
        <v>3.5</v>
      </c>
      <c r="V40" s="1">
        <v>3.5</v>
      </c>
      <c r="W40" s="1">
        <f>ROUND((U40+V40)/2,2)</f>
        <v>3.5</v>
      </c>
      <c r="X40" s="17">
        <f>T40+W40</f>
        <v>4.3</v>
      </c>
    </row>
    <row r="41" spans="1:24" ht="12">
      <c r="A41" s="10">
        <v>134</v>
      </c>
      <c r="B41" s="10"/>
      <c r="C41" s="10" t="s">
        <v>70</v>
      </c>
      <c r="D41" s="10" t="s">
        <v>31</v>
      </c>
      <c r="E41" s="11">
        <f>N41</f>
        <v>4.4</v>
      </c>
      <c r="F41" s="11">
        <f>S41</f>
        <v>4.45</v>
      </c>
      <c r="G41" s="11">
        <f>X41</f>
        <v>4.6000000000000005</v>
      </c>
      <c r="H41" s="12">
        <f>E41+F41+G41</f>
        <v>13.450000000000003</v>
      </c>
      <c r="I41" s="18">
        <v>3</v>
      </c>
      <c r="J41" s="16">
        <v>0.7</v>
      </c>
      <c r="K41" s="1">
        <v>3.7</v>
      </c>
      <c r="L41" s="1">
        <v>3.7</v>
      </c>
      <c r="M41" s="1">
        <f>ROUND((K41+L41)/2,2)</f>
        <v>3.7</v>
      </c>
      <c r="N41" s="17">
        <f>J41+M41</f>
        <v>4.4</v>
      </c>
      <c r="O41" s="16">
        <v>0.8</v>
      </c>
      <c r="P41" s="1">
        <v>3.7</v>
      </c>
      <c r="Q41" s="1">
        <v>3.6</v>
      </c>
      <c r="R41" s="1">
        <f>ROUND((P41+Q41)/2,2)</f>
        <v>3.65</v>
      </c>
      <c r="S41" s="17">
        <f>O41+R41</f>
        <v>4.45</v>
      </c>
      <c r="T41" s="16">
        <v>0.9</v>
      </c>
      <c r="U41" s="1">
        <v>3.7</v>
      </c>
      <c r="V41" s="1">
        <v>3.7</v>
      </c>
      <c r="W41" s="1">
        <f>ROUND((U41+V41)/2,2)</f>
        <v>3.7</v>
      </c>
      <c r="X41" s="17">
        <f>T41+W41</f>
        <v>4.6000000000000005</v>
      </c>
    </row>
    <row r="42" spans="1:24" ht="12">
      <c r="A42" s="10">
        <v>135</v>
      </c>
      <c r="B42" s="10"/>
      <c r="C42" s="10" t="s">
        <v>71</v>
      </c>
      <c r="D42" s="10" t="s">
        <v>31</v>
      </c>
      <c r="E42" s="11">
        <f>N42</f>
        <v>4.25</v>
      </c>
      <c r="F42" s="11">
        <f>S42</f>
        <v>4.4</v>
      </c>
      <c r="G42" s="11">
        <f>X42</f>
        <v>4.2</v>
      </c>
      <c r="H42" s="12">
        <f>E42+F42+G42</f>
        <v>12.850000000000001</v>
      </c>
      <c r="I42" s="2">
        <v>12</v>
      </c>
      <c r="J42" s="16">
        <v>0.7</v>
      </c>
      <c r="K42" s="1">
        <v>3.6</v>
      </c>
      <c r="L42" s="1">
        <v>3.5</v>
      </c>
      <c r="M42" s="1">
        <f>ROUND((K42+L42)/2,2)</f>
        <v>3.55</v>
      </c>
      <c r="N42" s="17">
        <f>J42+M42</f>
        <v>4.25</v>
      </c>
      <c r="O42" s="16">
        <v>0.8</v>
      </c>
      <c r="P42" s="1">
        <v>3.7</v>
      </c>
      <c r="Q42" s="1">
        <v>3.5</v>
      </c>
      <c r="R42" s="1">
        <f>ROUND((P42+Q42)/2,2)</f>
        <v>3.6</v>
      </c>
      <c r="S42" s="17">
        <f>O42+R42</f>
        <v>4.4</v>
      </c>
      <c r="T42" s="16">
        <v>0.9</v>
      </c>
      <c r="U42" s="1">
        <v>3.4</v>
      </c>
      <c r="V42" s="1">
        <v>3.2</v>
      </c>
      <c r="W42" s="1">
        <f>ROUND((U42+V42)/2,2)</f>
        <v>3.3</v>
      </c>
      <c r="X42" s="17">
        <f>T42+W42</f>
        <v>4.2</v>
      </c>
    </row>
    <row r="43" spans="1:24" ht="12">
      <c r="A43" s="24" t="s">
        <v>72</v>
      </c>
      <c r="B43" s="10"/>
      <c r="C43" s="10" t="s">
        <v>73</v>
      </c>
      <c r="D43" s="10" t="s">
        <v>74</v>
      </c>
      <c r="E43" s="11">
        <f>N43</f>
        <v>4.3</v>
      </c>
      <c r="F43" s="11">
        <f>S43</f>
        <v>4.3</v>
      </c>
      <c r="G43" s="11">
        <f>X43</f>
        <v>4.35</v>
      </c>
      <c r="H43" s="12">
        <f>E43+F43+G43</f>
        <v>12.95</v>
      </c>
      <c r="I43" s="2">
        <v>10</v>
      </c>
      <c r="J43" s="16">
        <v>0.7</v>
      </c>
      <c r="K43" s="1">
        <v>3.6</v>
      </c>
      <c r="L43" s="1">
        <v>3.6</v>
      </c>
      <c r="M43" s="1">
        <f>ROUND((K43+L43)/2,2)</f>
        <v>3.6</v>
      </c>
      <c r="N43" s="17">
        <f>J43+M43</f>
        <v>4.3</v>
      </c>
      <c r="O43" s="16">
        <v>0.7</v>
      </c>
      <c r="P43" s="1">
        <v>3.7</v>
      </c>
      <c r="Q43" s="1">
        <v>3.5</v>
      </c>
      <c r="R43" s="1">
        <f>ROUND((P43+Q43)/2,2)</f>
        <v>3.6</v>
      </c>
      <c r="S43" s="17">
        <f>O43+R43</f>
        <v>4.3</v>
      </c>
      <c r="T43" s="16">
        <v>0.8</v>
      </c>
      <c r="U43" s="1">
        <v>3.6</v>
      </c>
      <c r="V43" s="1">
        <v>3.5</v>
      </c>
      <c r="W43" s="1">
        <f>ROUND((U43+V43)/2,2)</f>
        <v>3.55</v>
      </c>
      <c r="X43" s="17">
        <f>T43+W43</f>
        <v>4.35</v>
      </c>
    </row>
    <row r="44" spans="1:24" ht="12" customHeight="1">
      <c r="A44" s="10">
        <v>136</v>
      </c>
      <c r="B44" s="10" t="s">
        <v>75</v>
      </c>
      <c r="C44" s="10" t="s">
        <v>76</v>
      </c>
      <c r="D44" s="10" t="s">
        <v>29</v>
      </c>
      <c r="E44" s="11">
        <f>N44</f>
        <v>3.95</v>
      </c>
      <c r="F44" s="11">
        <f>S44</f>
        <v>3.95</v>
      </c>
      <c r="G44" s="11">
        <f>X44</f>
        <v>3.75</v>
      </c>
      <c r="H44" s="12">
        <f>E44+F44+G44</f>
        <v>11.65</v>
      </c>
      <c r="I44" s="2">
        <v>19</v>
      </c>
      <c r="J44" s="16">
        <v>0.7</v>
      </c>
      <c r="K44" s="1">
        <v>3</v>
      </c>
      <c r="L44" s="1">
        <v>3.5</v>
      </c>
      <c r="M44" s="1">
        <f>ROUND((K44+L44)/2,2)</f>
        <v>3.25</v>
      </c>
      <c r="N44" s="17">
        <f>J44+M44</f>
        <v>3.95</v>
      </c>
      <c r="O44" s="16">
        <v>0.6</v>
      </c>
      <c r="P44" s="1">
        <v>3.4</v>
      </c>
      <c r="Q44" s="1">
        <v>3.3</v>
      </c>
      <c r="R44" s="1">
        <f>ROUND((P44+Q44)/2,2)</f>
        <v>3.35</v>
      </c>
      <c r="S44" s="17">
        <f>O44+R44</f>
        <v>3.95</v>
      </c>
      <c r="T44" s="16">
        <v>0.6</v>
      </c>
      <c r="U44" s="1">
        <v>3.1</v>
      </c>
      <c r="V44" s="1">
        <v>3.2</v>
      </c>
      <c r="W44" s="1">
        <f>ROUND((U44+V44)/2,2)</f>
        <v>3.15</v>
      </c>
      <c r="X44" s="17">
        <f>T44+W44</f>
        <v>3.75</v>
      </c>
    </row>
    <row r="45" spans="1:24" ht="12">
      <c r="A45" s="10">
        <v>137</v>
      </c>
      <c r="B45" s="10"/>
      <c r="C45" s="10" t="s">
        <v>77</v>
      </c>
      <c r="D45" s="10" t="s">
        <v>78</v>
      </c>
      <c r="E45" s="11">
        <f>N45</f>
        <v>4.3</v>
      </c>
      <c r="F45" s="11">
        <f>S45</f>
        <v>4.25</v>
      </c>
      <c r="G45" s="11">
        <f>X45</f>
        <v>4.15</v>
      </c>
      <c r="H45" s="12">
        <f>E45+F45+G45</f>
        <v>12.700000000000001</v>
      </c>
      <c r="I45" s="2">
        <v>14</v>
      </c>
      <c r="J45" s="16">
        <v>0.7</v>
      </c>
      <c r="K45" s="1">
        <v>3.6</v>
      </c>
      <c r="L45" s="1">
        <v>3.6</v>
      </c>
      <c r="M45" s="1">
        <f>ROUND((K45+L45)/2,2)</f>
        <v>3.6</v>
      </c>
      <c r="N45" s="17">
        <f>J45+M45</f>
        <v>4.3</v>
      </c>
      <c r="O45" s="16">
        <v>0.7</v>
      </c>
      <c r="P45" s="1">
        <v>3.5</v>
      </c>
      <c r="Q45" s="1">
        <v>3.6</v>
      </c>
      <c r="R45" s="1">
        <f>ROUND((P45+Q45)/2,2)</f>
        <v>3.55</v>
      </c>
      <c r="S45" s="17">
        <f>O45+R45</f>
        <v>4.25</v>
      </c>
      <c r="T45" s="16">
        <v>0.7</v>
      </c>
      <c r="U45" s="1">
        <v>3.5</v>
      </c>
      <c r="V45" s="1">
        <v>3.4</v>
      </c>
      <c r="W45" s="1">
        <f>ROUND((U45+V45)/2,2)</f>
        <v>3.45</v>
      </c>
      <c r="X45" s="17">
        <f>T45+W45</f>
        <v>4.15</v>
      </c>
    </row>
    <row r="46" spans="1:24" ht="12">
      <c r="A46" s="10">
        <v>138</v>
      </c>
      <c r="B46" s="10"/>
      <c r="C46" s="10" t="s">
        <v>79</v>
      </c>
      <c r="D46" s="10" t="s">
        <v>78</v>
      </c>
      <c r="E46" s="11">
        <f>N46</f>
        <v>4.3</v>
      </c>
      <c r="F46" s="11">
        <f>S46</f>
        <v>4.15</v>
      </c>
      <c r="G46" s="11">
        <f>X46</f>
        <v>4.25</v>
      </c>
      <c r="H46" s="12">
        <f>E46+F46+G46</f>
        <v>12.7</v>
      </c>
      <c r="I46" s="2">
        <v>14</v>
      </c>
      <c r="J46" s="16">
        <v>0.7</v>
      </c>
      <c r="K46" s="1">
        <v>3.7</v>
      </c>
      <c r="L46" s="1">
        <v>3.5</v>
      </c>
      <c r="M46" s="1">
        <f>ROUND((K46+L46)/2,2)</f>
        <v>3.6</v>
      </c>
      <c r="N46" s="17">
        <f>J46+M46</f>
        <v>4.3</v>
      </c>
      <c r="O46" s="16">
        <v>0.7</v>
      </c>
      <c r="P46" s="1">
        <v>3.5</v>
      </c>
      <c r="Q46" s="1">
        <v>3.4</v>
      </c>
      <c r="R46" s="1">
        <f>ROUND((P46+Q46)/2,2)</f>
        <v>3.45</v>
      </c>
      <c r="S46" s="17">
        <f>O46+R46</f>
        <v>4.15</v>
      </c>
      <c r="T46" s="16">
        <v>0.7</v>
      </c>
      <c r="U46" s="1">
        <v>3.6</v>
      </c>
      <c r="V46" s="1">
        <v>3.5</v>
      </c>
      <c r="W46" s="1">
        <f>ROUND((U46+V46)/2,2)</f>
        <v>3.55</v>
      </c>
      <c r="X46" s="17">
        <f>T46+W46</f>
        <v>4.25</v>
      </c>
    </row>
    <row r="47" spans="1:24" ht="12">
      <c r="A47" s="10">
        <v>139</v>
      </c>
      <c r="B47" s="10"/>
      <c r="C47" s="10" t="s">
        <v>80</v>
      </c>
      <c r="D47" s="10" t="s">
        <v>47</v>
      </c>
      <c r="E47" s="11">
        <f>N47</f>
        <v>4.25</v>
      </c>
      <c r="F47" s="11">
        <f>S47</f>
        <v>4.3</v>
      </c>
      <c r="G47" s="11">
        <f>X47</f>
        <v>3.9000000000000004</v>
      </c>
      <c r="H47" s="12">
        <f>E47+F47+G47</f>
        <v>12.450000000000001</v>
      </c>
      <c r="I47" s="2">
        <v>17</v>
      </c>
      <c r="J47" s="16">
        <v>0.7</v>
      </c>
      <c r="K47" s="1">
        <v>3.5</v>
      </c>
      <c r="L47" s="1">
        <v>3.6</v>
      </c>
      <c r="M47" s="1">
        <f>ROUND((K47+L47)/2,2)</f>
        <v>3.55</v>
      </c>
      <c r="N47" s="17">
        <f>J47+M47</f>
        <v>4.25</v>
      </c>
      <c r="O47" s="16">
        <v>0.8</v>
      </c>
      <c r="P47" s="1">
        <v>3.5</v>
      </c>
      <c r="Q47" s="1">
        <v>3.5</v>
      </c>
      <c r="R47" s="1">
        <f>ROUND((P47+Q47)/2,2)</f>
        <v>3.5</v>
      </c>
      <c r="S47" s="17">
        <f>O47+R47</f>
        <v>4.3</v>
      </c>
      <c r="T47" s="16">
        <v>0.8</v>
      </c>
      <c r="U47" s="1">
        <v>3.1</v>
      </c>
      <c r="V47" s="1">
        <v>3.1</v>
      </c>
      <c r="W47" s="1">
        <f>ROUND((U47+V47)/2,2)</f>
        <v>3.1</v>
      </c>
      <c r="X47" s="17">
        <f>T47+W47</f>
        <v>3.9000000000000004</v>
      </c>
    </row>
    <row r="48" spans="1:24" ht="12" customHeight="1">
      <c r="A48" s="10">
        <v>140</v>
      </c>
      <c r="B48" s="10" t="s">
        <v>81</v>
      </c>
      <c r="C48" s="10" t="s">
        <v>82</v>
      </c>
      <c r="D48" s="10" t="s">
        <v>47</v>
      </c>
      <c r="E48" s="11">
        <f>N48</f>
        <v>4.3</v>
      </c>
      <c r="F48" s="11">
        <f>S48</f>
        <v>4.45</v>
      </c>
      <c r="G48" s="11">
        <f>X48</f>
        <v>4.15</v>
      </c>
      <c r="H48" s="12">
        <f>E48+F48+G48</f>
        <v>12.9</v>
      </c>
      <c r="I48" s="2">
        <v>11</v>
      </c>
      <c r="J48" s="16">
        <v>0.7</v>
      </c>
      <c r="K48" s="1">
        <v>3.6</v>
      </c>
      <c r="L48" s="1">
        <v>3.6</v>
      </c>
      <c r="M48" s="1">
        <f>ROUND((K48+L48)/2,2)</f>
        <v>3.6</v>
      </c>
      <c r="N48" s="17">
        <f>J48+M48</f>
        <v>4.3</v>
      </c>
      <c r="O48" s="16">
        <v>0.8</v>
      </c>
      <c r="P48" s="1">
        <v>3.7</v>
      </c>
      <c r="Q48" s="1">
        <v>3.6</v>
      </c>
      <c r="R48" s="1">
        <f>ROUND((P48+Q48)/2,2)</f>
        <v>3.65</v>
      </c>
      <c r="S48" s="17">
        <f>O48+R48</f>
        <v>4.45</v>
      </c>
      <c r="T48" s="16">
        <v>0.8</v>
      </c>
      <c r="U48" s="1">
        <v>3.1</v>
      </c>
      <c r="V48" s="1">
        <v>3.6</v>
      </c>
      <c r="W48" s="1">
        <f>ROUND((U48+V48)/2,2)</f>
        <v>3.35</v>
      </c>
      <c r="X48" s="17">
        <f>T48+W48</f>
        <v>4.15</v>
      </c>
    </row>
    <row r="49" spans="1:24" ht="12">
      <c r="A49" s="10">
        <v>141</v>
      </c>
      <c r="B49" s="10"/>
      <c r="C49" s="10"/>
      <c r="D49" s="10"/>
      <c r="E49" s="11">
        <f>N49</f>
        <v>0</v>
      </c>
      <c r="F49" s="11">
        <f>S49</f>
        <v>0</v>
      </c>
      <c r="G49" s="11">
        <f>X49</f>
        <v>0</v>
      </c>
      <c r="H49" s="12">
        <f>E49+F49+G49</f>
        <v>0</v>
      </c>
      <c r="J49" s="16"/>
      <c r="M49" s="1">
        <f>ROUND((K49+L49)/2,2)</f>
        <v>0</v>
      </c>
      <c r="N49" s="17">
        <f>J49+M49</f>
        <v>0</v>
      </c>
      <c r="O49" s="16"/>
      <c r="R49" s="1">
        <f>ROUND((P49+Q49)/2,2)</f>
        <v>0</v>
      </c>
      <c r="S49" s="17">
        <f>O49+R49</f>
        <v>0</v>
      </c>
      <c r="T49" s="16"/>
      <c r="W49" s="1">
        <f>ROUND((U49+V49)/2,2)</f>
        <v>0</v>
      </c>
      <c r="X49" s="17">
        <f>T49+W49</f>
        <v>0</v>
      </c>
    </row>
    <row r="50" spans="1:24" ht="12">
      <c r="A50" s="10">
        <v>142</v>
      </c>
      <c r="B50" s="10"/>
      <c r="C50" s="10" t="s">
        <v>83</v>
      </c>
      <c r="D50" s="10" t="s">
        <v>47</v>
      </c>
      <c r="E50" s="11">
        <f>N50</f>
        <v>4.35</v>
      </c>
      <c r="F50" s="11">
        <f>S50</f>
        <v>4.4</v>
      </c>
      <c r="G50" s="11">
        <f>X50</f>
        <v>4.45</v>
      </c>
      <c r="H50" s="12">
        <f>E50+F50+G50</f>
        <v>13.2</v>
      </c>
      <c r="I50" s="2">
        <v>8</v>
      </c>
      <c r="J50" s="16">
        <v>0.7</v>
      </c>
      <c r="K50" s="1">
        <v>3.7</v>
      </c>
      <c r="L50" s="1">
        <v>3.6</v>
      </c>
      <c r="M50" s="1">
        <f>ROUND((K50+L50)/2,2)</f>
        <v>3.65</v>
      </c>
      <c r="N50" s="17">
        <f>J50+M50</f>
        <v>4.35</v>
      </c>
      <c r="O50" s="16">
        <v>0.8</v>
      </c>
      <c r="P50" s="1">
        <v>3.7</v>
      </c>
      <c r="Q50" s="1">
        <v>3.5</v>
      </c>
      <c r="R50" s="1">
        <f>ROUND((P50+Q50)/2,2)</f>
        <v>3.6</v>
      </c>
      <c r="S50" s="17">
        <f>O50+R50</f>
        <v>4.4</v>
      </c>
      <c r="T50" s="16">
        <v>0.8</v>
      </c>
      <c r="U50" s="1">
        <v>3.7</v>
      </c>
      <c r="V50" s="1">
        <v>3.6</v>
      </c>
      <c r="W50" s="1">
        <f>ROUND((U50+V50)/2,2)</f>
        <v>3.65</v>
      </c>
      <c r="X50" s="17">
        <f>T50+W50</f>
        <v>4.45</v>
      </c>
    </row>
    <row r="51" spans="1:24" ht="12">
      <c r="A51" s="10">
        <v>143</v>
      </c>
      <c r="B51" s="10"/>
      <c r="C51" s="25" t="s">
        <v>84</v>
      </c>
      <c r="D51" s="25" t="s">
        <v>85</v>
      </c>
      <c r="E51" s="26">
        <f>N51</f>
        <v>4.4</v>
      </c>
      <c r="F51" s="26">
        <f>S51</f>
        <v>4.55</v>
      </c>
      <c r="G51" s="26">
        <f>X51</f>
        <v>4.5</v>
      </c>
      <c r="H51" s="27">
        <f>E51+F51+G51</f>
        <v>13.45</v>
      </c>
      <c r="I51" s="28">
        <v>3</v>
      </c>
      <c r="J51" s="29">
        <v>0.8</v>
      </c>
      <c r="K51" s="30">
        <v>3.7</v>
      </c>
      <c r="L51" s="30">
        <v>3.5</v>
      </c>
      <c r="M51" s="30">
        <f>ROUND((K51+L51)/2,2)</f>
        <v>3.6</v>
      </c>
      <c r="N51" s="31">
        <f>J51+M51</f>
        <v>4.4</v>
      </c>
      <c r="O51" s="29">
        <v>1</v>
      </c>
      <c r="P51" s="30">
        <v>3.6</v>
      </c>
      <c r="Q51" s="30">
        <v>3.5</v>
      </c>
      <c r="R51" s="30">
        <f>ROUND((P51+Q51)/2,2)</f>
        <v>3.55</v>
      </c>
      <c r="S51" s="31">
        <f>O51+R51</f>
        <v>4.55</v>
      </c>
      <c r="T51" s="29">
        <v>1</v>
      </c>
      <c r="U51" s="30">
        <v>3.5</v>
      </c>
      <c r="V51" s="30">
        <v>3.5</v>
      </c>
      <c r="W51" s="30">
        <f>ROUND((U51+V51)/2,2)</f>
        <v>3.5</v>
      </c>
      <c r="X51" s="31">
        <f>T51+W51</f>
        <v>4.5</v>
      </c>
    </row>
    <row r="52" spans="1:24" ht="12" customHeight="1">
      <c r="A52" s="10">
        <v>144</v>
      </c>
      <c r="B52" s="10" t="s">
        <v>86</v>
      </c>
      <c r="C52" s="10" t="s">
        <v>87</v>
      </c>
      <c r="D52" s="10" t="s">
        <v>59</v>
      </c>
      <c r="E52" s="11">
        <f>N52</f>
        <v>4.5</v>
      </c>
      <c r="F52" s="11">
        <f>S52</f>
        <v>4.6000000000000005</v>
      </c>
      <c r="G52" s="11">
        <f>X52</f>
        <v>4.6</v>
      </c>
      <c r="H52" s="12">
        <f>E52+F52+G52</f>
        <v>13.700000000000001</v>
      </c>
      <c r="I52" s="18">
        <v>1</v>
      </c>
      <c r="J52" s="16">
        <v>0.8</v>
      </c>
      <c r="K52" s="1">
        <v>3.7</v>
      </c>
      <c r="L52" s="1">
        <v>3.7</v>
      </c>
      <c r="M52" s="1">
        <f>ROUND((K52+L52)/2,2)</f>
        <v>3.7</v>
      </c>
      <c r="N52" s="17">
        <f>J52+M52</f>
        <v>4.5</v>
      </c>
      <c r="O52" s="16">
        <v>0.9</v>
      </c>
      <c r="P52" s="1">
        <v>3.7</v>
      </c>
      <c r="Q52" s="1">
        <v>3.7</v>
      </c>
      <c r="R52" s="1">
        <f>ROUND((P52+Q52)/2,2)</f>
        <v>3.7</v>
      </c>
      <c r="S52" s="17">
        <f>O52+R52</f>
        <v>4.6000000000000005</v>
      </c>
      <c r="T52" s="16">
        <v>1</v>
      </c>
      <c r="U52" s="1">
        <v>3.6</v>
      </c>
      <c r="V52" s="1">
        <v>3.6</v>
      </c>
      <c r="W52" s="1">
        <f>ROUND((U52+V52)/2,2)</f>
        <v>3.6</v>
      </c>
      <c r="X52" s="17">
        <f>T52+W52</f>
        <v>4.6</v>
      </c>
    </row>
    <row r="53" spans="1:24" ht="12">
      <c r="A53" s="10">
        <v>145</v>
      </c>
      <c r="B53" s="10"/>
      <c r="C53" s="10" t="s">
        <v>88</v>
      </c>
      <c r="D53" s="10" t="s">
        <v>59</v>
      </c>
      <c r="E53" s="11">
        <f>N53</f>
        <v>4.55</v>
      </c>
      <c r="F53" s="11">
        <f>S53</f>
        <v>4.55</v>
      </c>
      <c r="G53" s="11">
        <f>X53</f>
        <v>4.6</v>
      </c>
      <c r="H53" s="12">
        <f>E53+F53+G53</f>
        <v>13.7</v>
      </c>
      <c r="I53" s="18">
        <v>1</v>
      </c>
      <c r="J53" s="16">
        <v>0.8</v>
      </c>
      <c r="K53" s="1">
        <v>3.8</v>
      </c>
      <c r="L53" s="1">
        <v>3.7</v>
      </c>
      <c r="M53" s="1">
        <f>ROUND((K53+L53)/2,2)</f>
        <v>3.75</v>
      </c>
      <c r="N53" s="17">
        <f>J53+M53</f>
        <v>4.55</v>
      </c>
      <c r="O53" s="16">
        <v>0.9</v>
      </c>
      <c r="P53" s="1">
        <v>3.7</v>
      </c>
      <c r="Q53" s="1">
        <v>3.6</v>
      </c>
      <c r="R53" s="1">
        <f>ROUND((P53+Q53)/2,2)</f>
        <v>3.65</v>
      </c>
      <c r="S53" s="17">
        <f>O53+R53</f>
        <v>4.55</v>
      </c>
      <c r="T53" s="16">
        <v>1</v>
      </c>
      <c r="U53" s="1">
        <v>3.6</v>
      </c>
      <c r="V53" s="1">
        <v>3.6</v>
      </c>
      <c r="W53" s="1">
        <f>ROUND((U53+V53)/2,2)</f>
        <v>3.6</v>
      </c>
      <c r="X53" s="17">
        <f>T53+W53</f>
        <v>4.6</v>
      </c>
    </row>
    <row r="54" spans="1:24" ht="12">
      <c r="A54" s="10">
        <v>146</v>
      </c>
      <c r="B54" s="10"/>
      <c r="C54" s="10" t="s">
        <v>89</v>
      </c>
      <c r="D54" s="10" t="s">
        <v>59</v>
      </c>
      <c r="E54" s="11">
        <f>N54</f>
        <v>4.4</v>
      </c>
      <c r="F54" s="11">
        <f>S54</f>
        <v>4.3</v>
      </c>
      <c r="G54" s="11">
        <f>X54</f>
        <v>4.65</v>
      </c>
      <c r="H54" s="12">
        <f>E54+F54+G54</f>
        <v>13.35</v>
      </c>
      <c r="I54" s="2">
        <v>6</v>
      </c>
      <c r="J54" s="16">
        <v>0.8</v>
      </c>
      <c r="K54" s="1">
        <v>3.6</v>
      </c>
      <c r="L54" s="1">
        <v>3.6</v>
      </c>
      <c r="M54" s="1">
        <f>ROUND((K54+L54)/2,2)</f>
        <v>3.6</v>
      </c>
      <c r="N54" s="17">
        <f>J54+M54</f>
        <v>4.4</v>
      </c>
      <c r="O54" s="16">
        <v>0.8</v>
      </c>
      <c r="P54" s="1">
        <v>3.5</v>
      </c>
      <c r="Q54" s="1">
        <v>3.5</v>
      </c>
      <c r="R54" s="1">
        <f>ROUND((P54+Q54)/2,2)</f>
        <v>3.5</v>
      </c>
      <c r="S54" s="17">
        <f>O54+R54</f>
        <v>4.3</v>
      </c>
      <c r="T54" s="16">
        <v>1</v>
      </c>
      <c r="U54" s="1">
        <v>3.7</v>
      </c>
      <c r="V54" s="1">
        <v>3.6</v>
      </c>
      <c r="W54" s="1">
        <f>ROUND((U54+V54)/2,2)</f>
        <v>3.65</v>
      </c>
      <c r="X54" s="17">
        <f>T54+W54</f>
        <v>4.65</v>
      </c>
    </row>
    <row r="55" spans="1:24" ht="12">
      <c r="A55" s="10">
        <v>147</v>
      </c>
      <c r="B55" s="10"/>
      <c r="C55" s="10" t="s">
        <v>90</v>
      </c>
      <c r="D55" s="10" t="s">
        <v>59</v>
      </c>
      <c r="E55" s="11">
        <f>N55</f>
        <v>4.45</v>
      </c>
      <c r="F55" s="11">
        <f>S55</f>
        <v>4.45</v>
      </c>
      <c r="G55" s="11">
        <f>X55</f>
        <v>4.55</v>
      </c>
      <c r="H55" s="12">
        <f>E55+F55+G55</f>
        <v>13.45</v>
      </c>
      <c r="I55" s="18">
        <v>3</v>
      </c>
      <c r="J55" s="16">
        <v>0.7</v>
      </c>
      <c r="K55" s="1">
        <v>3.8</v>
      </c>
      <c r="L55" s="1">
        <v>3.7</v>
      </c>
      <c r="M55" s="1">
        <f>ROUND((K55+L55)/2,2)</f>
        <v>3.75</v>
      </c>
      <c r="N55" s="17">
        <f>J55+M55</f>
        <v>4.45</v>
      </c>
      <c r="O55" s="16">
        <v>0.8</v>
      </c>
      <c r="P55" s="1">
        <v>3.7</v>
      </c>
      <c r="Q55" s="1">
        <v>3.6</v>
      </c>
      <c r="R55" s="1">
        <f>ROUND((P55+Q55)/2,2)</f>
        <v>3.65</v>
      </c>
      <c r="S55" s="17">
        <f>O55+R55</f>
        <v>4.45</v>
      </c>
      <c r="T55" s="16">
        <v>0.9</v>
      </c>
      <c r="U55" s="1">
        <v>3.7</v>
      </c>
      <c r="V55" s="1">
        <v>3.6</v>
      </c>
      <c r="W55" s="1">
        <f>ROUND((U55+V55)/2,2)</f>
        <v>3.65</v>
      </c>
      <c r="X55" s="17">
        <f>T55+W55</f>
        <v>4.55</v>
      </c>
    </row>
    <row r="56" spans="1:24" ht="12" customHeight="1">
      <c r="A56" s="10">
        <v>148</v>
      </c>
      <c r="B56" s="10" t="s">
        <v>91</v>
      </c>
      <c r="C56" s="10" t="s">
        <v>92</v>
      </c>
      <c r="D56" s="10" t="s">
        <v>59</v>
      </c>
      <c r="E56" s="11">
        <f>N56</f>
        <v>4.4</v>
      </c>
      <c r="F56" s="11">
        <f>S56</f>
        <v>4.5</v>
      </c>
      <c r="G56" s="11">
        <f>X56</f>
        <v>4.3500000000000005</v>
      </c>
      <c r="H56" s="12">
        <f>E56+F56+G56</f>
        <v>13.25</v>
      </c>
      <c r="I56" s="2">
        <v>7</v>
      </c>
      <c r="J56" s="16">
        <v>0.7</v>
      </c>
      <c r="K56" s="1">
        <v>3.7</v>
      </c>
      <c r="L56" s="1">
        <v>3.7</v>
      </c>
      <c r="M56" s="1">
        <f>ROUND((K56+L56)/2,2)</f>
        <v>3.7</v>
      </c>
      <c r="N56" s="17">
        <f>J56+M56</f>
        <v>4.4</v>
      </c>
      <c r="O56" s="16">
        <v>0.8</v>
      </c>
      <c r="P56" s="1">
        <v>3.8</v>
      </c>
      <c r="Q56" s="1">
        <v>3.6</v>
      </c>
      <c r="R56" s="1">
        <f>ROUND((P56+Q56)/2,2)</f>
        <v>3.7</v>
      </c>
      <c r="S56" s="17">
        <f>O56+R56</f>
        <v>4.5</v>
      </c>
      <c r="T56" s="16">
        <v>0.9</v>
      </c>
      <c r="U56" s="1">
        <v>3.4</v>
      </c>
      <c r="V56" s="1">
        <v>3.5</v>
      </c>
      <c r="W56" s="1">
        <f>ROUND((U56+V56)/2,2)</f>
        <v>3.45</v>
      </c>
      <c r="X56" s="17">
        <f>T56+W56</f>
        <v>4.3500000000000005</v>
      </c>
    </row>
    <row r="57" spans="1:24" ht="12">
      <c r="A57" s="10">
        <v>149</v>
      </c>
      <c r="B57" s="10"/>
      <c r="C57" s="10" t="s">
        <v>93</v>
      </c>
      <c r="D57" s="10" t="s">
        <v>36</v>
      </c>
      <c r="E57" s="11">
        <f>N57</f>
        <v>4.3</v>
      </c>
      <c r="F57" s="11">
        <f>S57</f>
        <v>4.4</v>
      </c>
      <c r="G57" s="11">
        <f>X57</f>
        <v>4.3</v>
      </c>
      <c r="H57" s="12">
        <f>E57+F57+G57</f>
        <v>13</v>
      </c>
      <c r="I57" s="2">
        <v>9</v>
      </c>
      <c r="J57" s="16">
        <v>0.7</v>
      </c>
      <c r="K57" s="1">
        <v>3.7</v>
      </c>
      <c r="L57" s="1">
        <v>3.5</v>
      </c>
      <c r="M57" s="1">
        <f>ROUND((K57+L57)/2,2)</f>
        <v>3.6</v>
      </c>
      <c r="N57" s="17">
        <f>J57+M57</f>
        <v>4.3</v>
      </c>
      <c r="O57" s="16">
        <v>0.8</v>
      </c>
      <c r="P57" s="1">
        <v>3.6</v>
      </c>
      <c r="Q57" s="1">
        <v>3.6</v>
      </c>
      <c r="R57" s="1">
        <f>ROUND((P57+Q57)/2,2)</f>
        <v>3.6</v>
      </c>
      <c r="S57" s="17">
        <f>O57+R57</f>
        <v>4.4</v>
      </c>
      <c r="T57" s="16">
        <v>0.9</v>
      </c>
      <c r="U57" s="1">
        <v>3.3</v>
      </c>
      <c r="V57" s="1">
        <v>3.5</v>
      </c>
      <c r="W57" s="1">
        <f>ROUND((U57+V57)/2,2)</f>
        <v>3.4</v>
      </c>
      <c r="X57" s="17">
        <f>T57+W57</f>
        <v>4.3</v>
      </c>
    </row>
    <row r="58" spans="1:24" ht="12">
      <c r="A58" s="10">
        <v>150</v>
      </c>
      <c r="B58" s="10"/>
      <c r="C58" s="10" t="s">
        <v>94</v>
      </c>
      <c r="D58" s="10" t="s">
        <v>36</v>
      </c>
      <c r="E58" s="11">
        <f>N58</f>
        <v>4.25</v>
      </c>
      <c r="F58" s="11">
        <f>S58</f>
        <v>4.2</v>
      </c>
      <c r="G58" s="11">
        <f>X58</f>
        <v>4.4</v>
      </c>
      <c r="H58" s="12">
        <f>E58+F58+G58</f>
        <v>12.85</v>
      </c>
      <c r="I58" s="2">
        <v>12</v>
      </c>
      <c r="J58" s="19">
        <v>0.7</v>
      </c>
      <c r="K58" s="20">
        <v>3.6</v>
      </c>
      <c r="L58" s="20">
        <v>3.5</v>
      </c>
      <c r="M58" s="20">
        <f>ROUND((K58+L58)/2,2)</f>
        <v>3.55</v>
      </c>
      <c r="N58" s="21">
        <f>J58+M58</f>
        <v>4.25</v>
      </c>
      <c r="O58" s="19">
        <v>0.7</v>
      </c>
      <c r="P58" s="20">
        <v>3.5</v>
      </c>
      <c r="Q58" s="20">
        <v>3.5</v>
      </c>
      <c r="R58" s="20">
        <f>ROUND((P58+Q58)/2,2)</f>
        <v>3.5</v>
      </c>
      <c r="S58" s="21">
        <f>O58+R58</f>
        <v>4.2</v>
      </c>
      <c r="T58" s="19">
        <v>0.8</v>
      </c>
      <c r="U58" s="20">
        <v>3.6</v>
      </c>
      <c r="V58" s="20">
        <v>3.6</v>
      </c>
      <c r="W58" s="20">
        <f>ROUND((U58+V58)/2,2)</f>
        <v>3.6</v>
      </c>
      <c r="X58" s="21">
        <f>T58+W58</f>
        <v>4.4</v>
      </c>
    </row>
    <row r="59" spans="1:24" ht="14.25" customHeight="1">
      <c r="A59" s="32" t="s">
        <v>95</v>
      </c>
      <c r="B59" s="32"/>
      <c r="C59" s="32"/>
      <c r="D59" s="32"/>
      <c r="E59" s="33"/>
      <c r="F59" s="34"/>
      <c r="G59" s="34"/>
      <c r="H59" s="34"/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2">
      <c r="A60" s="10">
        <v>151</v>
      </c>
      <c r="B60" s="10"/>
      <c r="C60" s="10" t="s">
        <v>96</v>
      </c>
      <c r="D60" s="10" t="s">
        <v>97</v>
      </c>
      <c r="E60" s="11">
        <f>N60</f>
        <v>4.1</v>
      </c>
      <c r="F60" s="11">
        <f>S60</f>
        <v>4.5</v>
      </c>
      <c r="G60" s="11">
        <f>X60</f>
        <v>4.7</v>
      </c>
      <c r="H60" s="12">
        <f>E60+F60+G60</f>
        <v>13.3</v>
      </c>
      <c r="I60" s="2">
        <v>16</v>
      </c>
      <c r="J60" s="13">
        <v>1</v>
      </c>
      <c r="K60" s="14">
        <v>3.2</v>
      </c>
      <c r="L60" s="14">
        <v>3</v>
      </c>
      <c r="M60" s="14">
        <f>ROUND((K60+L60)/2,2)</f>
        <v>3.1</v>
      </c>
      <c r="N60" s="15">
        <f>J60+M60</f>
        <v>4.1</v>
      </c>
      <c r="O60" s="13">
        <v>1</v>
      </c>
      <c r="P60" s="14">
        <v>3.6</v>
      </c>
      <c r="Q60" s="14">
        <v>3.4</v>
      </c>
      <c r="R60" s="14">
        <f>ROUND((P60+Q60)/2,2)</f>
        <v>3.5</v>
      </c>
      <c r="S60" s="15">
        <f>O60+R60</f>
        <v>4.5</v>
      </c>
      <c r="T60" s="13">
        <v>1.2</v>
      </c>
      <c r="U60" s="14">
        <v>3.5</v>
      </c>
      <c r="V60" s="14">
        <v>3.5</v>
      </c>
      <c r="W60" s="14">
        <f>ROUND((U60+V60)/2,2)</f>
        <v>3.5</v>
      </c>
      <c r="X60" s="15">
        <f>T60+W60</f>
        <v>4.7</v>
      </c>
    </row>
    <row r="61" spans="1:24" ht="12" customHeight="1">
      <c r="A61" s="10">
        <v>152</v>
      </c>
      <c r="B61" s="10" t="s">
        <v>98</v>
      </c>
      <c r="C61" s="10" t="s">
        <v>99</v>
      </c>
      <c r="D61" s="10" t="s">
        <v>97</v>
      </c>
      <c r="E61" s="11">
        <f>N61</f>
        <v>4.6</v>
      </c>
      <c r="F61" s="11">
        <f>S61</f>
        <v>5.3</v>
      </c>
      <c r="G61" s="11">
        <f>X61</f>
        <v>0</v>
      </c>
      <c r="H61" s="12">
        <f>E61+F61+G61</f>
        <v>9.899999999999999</v>
      </c>
      <c r="I61" s="2">
        <v>21</v>
      </c>
      <c r="J61" s="16">
        <v>1.4</v>
      </c>
      <c r="K61" s="1">
        <v>3.2</v>
      </c>
      <c r="L61" s="1">
        <v>3.2</v>
      </c>
      <c r="M61" s="1">
        <f>ROUND((K61+L61)/2,2)</f>
        <v>3.2</v>
      </c>
      <c r="N61" s="17">
        <f>J61+M61</f>
        <v>4.6</v>
      </c>
      <c r="O61" s="16">
        <v>1.8</v>
      </c>
      <c r="P61" s="1">
        <v>3.6</v>
      </c>
      <c r="Q61" s="1">
        <v>3.4</v>
      </c>
      <c r="R61" s="1">
        <f>ROUND((P61+Q61)/2,2)</f>
        <v>3.5</v>
      </c>
      <c r="S61" s="17">
        <f>O61+R61</f>
        <v>5.3</v>
      </c>
      <c r="T61" s="16">
        <v>0</v>
      </c>
      <c r="U61" s="1">
        <v>0</v>
      </c>
      <c r="V61" s="1">
        <v>0</v>
      </c>
      <c r="W61" s="1">
        <f>ROUND((U61+V61)/2,2)</f>
        <v>0</v>
      </c>
      <c r="X61" s="17">
        <f>T61+W61</f>
        <v>0</v>
      </c>
    </row>
    <row r="62" spans="1:24" ht="12">
      <c r="A62" s="10">
        <v>154</v>
      </c>
      <c r="B62" s="10"/>
      <c r="C62" s="10" t="s">
        <v>100</v>
      </c>
      <c r="D62" s="10" t="s">
        <v>97</v>
      </c>
      <c r="E62" s="11">
        <f>N62</f>
        <v>3.9499999999999997</v>
      </c>
      <c r="F62" s="11">
        <f>S62</f>
        <v>0</v>
      </c>
      <c r="G62" s="11">
        <f>X62</f>
        <v>0</v>
      </c>
      <c r="H62" s="12">
        <f>E62+F62+G62</f>
        <v>3.9499999999999997</v>
      </c>
      <c r="I62" s="2">
        <v>23</v>
      </c>
      <c r="J62" s="16">
        <v>0.9</v>
      </c>
      <c r="K62" s="1">
        <v>3</v>
      </c>
      <c r="L62" s="1">
        <v>3.1</v>
      </c>
      <c r="M62" s="1">
        <f>ROUND((K62+L62)/2,2)</f>
        <v>3.05</v>
      </c>
      <c r="N62" s="17">
        <f>J62+M62</f>
        <v>3.9499999999999997</v>
      </c>
      <c r="O62" s="16">
        <v>0</v>
      </c>
      <c r="P62" s="1">
        <v>0</v>
      </c>
      <c r="Q62" s="1">
        <v>0</v>
      </c>
      <c r="R62" s="1">
        <f>ROUND((P62+Q62)/2,2)</f>
        <v>0</v>
      </c>
      <c r="S62" s="17">
        <f>O62+R62</f>
        <v>0</v>
      </c>
      <c r="T62" s="16">
        <v>0</v>
      </c>
      <c r="U62" s="1">
        <v>0</v>
      </c>
      <c r="V62" s="1">
        <v>0</v>
      </c>
      <c r="W62" s="1">
        <f>ROUND((U62+V62)/2,2)</f>
        <v>0</v>
      </c>
      <c r="X62" s="17">
        <f>T62+W62</f>
        <v>0</v>
      </c>
    </row>
    <row r="63" spans="1:24" ht="12">
      <c r="A63" s="10">
        <v>155</v>
      </c>
      <c r="B63" s="10"/>
      <c r="C63" s="10" t="s">
        <v>101</v>
      </c>
      <c r="D63" s="10" t="s">
        <v>97</v>
      </c>
      <c r="E63" s="11">
        <f>N63</f>
        <v>4.8</v>
      </c>
      <c r="F63" s="11">
        <f>S63</f>
        <v>5.15</v>
      </c>
      <c r="G63" s="11">
        <f>X63</f>
        <v>4.85</v>
      </c>
      <c r="H63" s="12">
        <f>E63+F63+G63</f>
        <v>14.799999999999999</v>
      </c>
      <c r="I63" s="2">
        <v>10</v>
      </c>
      <c r="J63" s="16">
        <v>1.2</v>
      </c>
      <c r="K63" s="1">
        <v>3.6</v>
      </c>
      <c r="L63" s="1">
        <v>3.6</v>
      </c>
      <c r="M63" s="1">
        <f>ROUND((K63+L63)/2,2)</f>
        <v>3.6</v>
      </c>
      <c r="N63" s="17">
        <f>J63+M63</f>
        <v>4.8</v>
      </c>
      <c r="O63" s="16">
        <v>1.4</v>
      </c>
      <c r="P63" s="1">
        <v>3.8</v>
      </c>
      <c r="Q63" s="1">
        <v>3.7</v>
      </c>
      <c r="R63" s="1">
        <f>ROUND((P63+Q63)/2,2)</f>
        <v>3.75</v>
      </c>
      <c r="S63" s="17">
        <f>O63+R63</f>
        <v>5.15</v>
      </c>
      <c r="T63" s="16">
        <v>1.6</v>
      </c>
      <c r="U63" s="1">
        <v>3.3</v>
      </c>
      <c r="V63" s="1">
        <v>3.2</v>
      </c>
      <c r="W63" s="1">
        <f>ROUND((U63+V63)/2,2)</f>
        <v>3.25</v>
      </c>
      <c r="X63" s="17">
        <f>T63+W63</f>
        <v>4.85</v>
      </c>
    </row>
    <row r="64" spans="1:24" ht="12" customHeight="1">
      <c r="A64" s="10">
        <v>156</v>
      </c>
      <c r="B64" s="10" t="s">
        <v>102</v>
      </c>
      <c r="C64" s="10" t="s">
        <v>103</v>
      </c>
      <c r="D64" s="10" t="s">
        <v>97</v>
      </c>
      <c r="E64" s="11">
        <f>N64</f>
        <v>5.15</v>
      </c>
      <c r="F64" s="11">
        <f>S64</f>
        <v>5.45</v>
      </c>
      <c r="G64" s="11">
        <f>X64</f>
        <v>5.25</v>
      </c>
      <c r="H64" s="12">
        <f>E64+F64+G64</f>
        <v>15.850000000000001</v>
      </c>
      <c r="I64" s="2">
        <v>3</v>
      </c>
      <c r="J64" s="16">
        <v>2</v>
      </c>
      <c r="K64" s="1">
        <v>3.1</v>
      </c>
      <c r="L64" s="1">
        <v>3.2</v>
      </c>
      <c r="M64" s="1">
        <f>ROUND((K64+L64)/2,2)</f>
        <v>3.15</v>
      </c>
      <c r="N64" s="17">
        <f>J64+M64</f>
        <v>5.15</v>
      </c>
      <c r="O64" s="16">
        <v>1.8</v>
      </c>
      <c r="P64" s="1">
        <v>3.7</v>
      </c>
      <c r="Q64" s="1">
        <v>3.6</v>
      </c>
      <c r="R64" s="1">
        <f>ROUND((P64+Q64)/2,2)</f>
        <v>3.65</v>
      </c>
      <c r="S64" s="17">
        <f>O64+R64</f>
        <v>5.45</v>
      </c>
      <c r="T64" s="16">
        <v>2.2</v>
      </c>
      <c r="U64" s="1">
        <v>3</v>
      </c>
      <c r="V64" s="1">
        <v>3.1</v>
      </c>
      <c r="W64" s="1">
        <f>ROUND((U64+V64)/2,2)</f>
        <v>3.05</v>
      </c>
      <c r="X64" s="17">
        <f>T64+W64</f>
        <v>5.25</v>
      </c>
    </row>
    <row r="65" spans="1:24" ht="12">
      <c r="A65" s="10">
        <v>157</v>
      </c>
      <c r="B65" s="10"/>
      <c r="C65" s="10" t="s">
        <v>104</v>
      </c>
      <c r="D65" s="10" t="s">
        <v>97</v>
      </c>
      <c r="E65" s="11">
        <f>N65</f>
        <v>5</v>
      </c>
      <c r="F65" s="11">
        <f>S65</f>
        <v>5.05</v>
      </c>
      <c r="G65" s="11">
        <f>X65</f>
        <v>5.45</v>
      </c>
      <c r="H65" s="12">
        <f>E65+F65+G65</f>
        <v>15.5</v>
      </c>
      <c r="I65" s="2">
        <v>5</v>
      </c>
      <c r="J65" s="16">
        <v>1.4</v>
      </c>
      <c r="K65" s="1">
        <v>3.7</v>
      </c>
      <c r="L65" s="1">
        <v>3.5</v>
      </c>
      <c r="M65" s="1">
        <f>ROUND((K65+L65)/2,2)</f>
        <v>3.6</v>
      </c>
      <c r="N65" s="17">
        <f>J65+M65</f>
        <v>5</v>
      </c>
      <c r="O65" s="16">
        <v>1.4</v>
      </c>
      <c r="P65" s="1">
        <v>3.6</v>
      </c>
      <c r="Q65" s="1">
        <v>3.7</v>
      </c>
      <c r="R65" s="1">
        <f>ROUND((P65+Q65)/2,2)</f>
        <v>3.65</v>
      </c>
      <c r="S65" s="17">
        <f>O65+R65</f>
        <v>5.05</v>
      </c>
      <c r="T65" s="16">
        <v>1.8</v>
      </c>
      <c r="U65" s="1">
        <v>3.7</v>
      </c>
      <c r="V65" s="1">
        <v>3.6</v>
      </c>
      <c r="W65" s="1">
        <f>ROUND((U65+V65)/2,2)</f>
        <v>3.65</v>
      </c>
      <c r="X65" s="17">
        <f>T65+W65</f>
        <v>5.45</v>
      </c>
    </row>
    <row r="66" spans="1:24" ht="12">
      <c r="A66" s="10">
        <v>159</v>
      </c>
      <c r="B66" s="10"/>
      <c r="C66" s="10"/>
      <c r="D66" s="10"/>
      <c r="E66" s="11">
        <f>N66</f>
        <v>0</v>
      </c>
      <c r="F66" s="11">
        <f>S66</f>
        <v>0</v>
      </c>
      <c r="G66" s="11">
        <f>X66</f>
        <v>0</v>
      </c>
      <c r="H66" s="12">
        <f>E66+F66+G66</f>
        <v>0</v>
      </c>
      <c r="J66" s="16"/>
      <c r="M66" s="1">
        <f>ROUND((K66+L66)/2,2)</f>
        <v>0</v>
      </c>
      <c r="N66" s="17">
        <f>J66+M66</f>
        <v>0</v>
      </c>
      <c r="O66" s="16"/>
      <c r="R66" s="1">
        <f>ROUND((P66+Q66)/2,2)</f>
        <v>0</v>
      </c>
      <c r="S66" s="17">
        <f>O66+R66</f>
        <v>0</v>
      </c>
      <c r="T66" s="16"/>
      <c r="W66" s="1">
        <f>ROUND((U66+V66)/2,2)</f>
        <v>0</v>
      </c>
      <c r="X66" s="17">
        <f>T66+W66</f>
        <v>0</v>
      </c>
    </row>
    <row r="67" spans="1:24" ht="12" customHeight="1">
      <c r="A67" s="10">
        <v>160</v>
      </c>
      <c r="B67" s="10" t="s">
        <v>105</v>
      </c>
      <c r="C67" s="10"/>
      <c r="D67" s="10"/>
      <c r="E67" s="11">
        <f>N67</f>
        <v>0</v>
      </c>
      <c r="F67" s="11">
        <f>S67</f>
        <v>0</v>
      </c>
      <c r="G67" s="11">
        <f>X67</f>
        <v>0</v>
      </c>
      <c r="H67" s="12">
        <f>E67+F67+G67</f>
        <v>0</v>
      </c>
      <c r="J67" s="16"/>
      <c r="M67" s="1">
        <f>ROUND((K67+L67)/2,2)</f>
        <v>0</v>
      </c>
      <c r="N67" s="17">
        <f>J67+M67</f>
        <v>0</v>
      </c>
      <c r="O67" s="16"/>
      <c r="R67" s="1">
        <f>ROUND((P67+Q67)/2,2)</f>
        <v>0</v>
      </c>
      <c r="S67" s="17">
        <f>O67+R67</f>
        <v>0</v>
      </c>
      <c r="T67" s="16"/>
      <c r="W67" s="1">
        <f>ROUND((U67+V67)/2,2)</f>
        <v>0</v>
      </c>
      <c r="X67" s="17">
        <f>T67+W67</f>
        <v>0</v>
      </c>
    </row>
    <row r="68" spans="1:24" ht="12">
      <c r="A68" s="10">
        <v>161</v>
      </c>
      <c r="B68" s="10"/>
      <c r="C68" s="25" t="s">
        <v>106</v>
      </c>
      <c r="D68" s="25" t="s">
        <v>85</v>
      </c>
      <c r="E68" s="26">
        <f>N68</f>
        <v>4.9</v>
      </c>
      <c r="F68" s="26">
        <f>S68</f>
        <v>4.3</v>
      </c>
      <c r="G68" s="26">
        <f>X68</f>
        <v>5.25</v>
      </c>
      <c r="H68" s="27">
        <f>E68+F68+G68</f>
        <v>14.45</v>
      </c>
      <c r="I68" s="35">
        <v>11</v>
      </c>
      <c r="J68" s="29">
        <v>1.4</v>
      </c>
      <c r="K68" s="30">
        <v>3.6</v>
      </c>
      <c r="L68" s="30">
        <v>3.4</v>
      </c>
      <c r="M68" s="30">
        <f>ROUND((K68+L68)/2,2)</f>
        <v>3.5</v>
      </c>
      <c r="N68" s="31">
        <f>J68+M68</f>
        <v>4.9</v>
      </c>
      <c r="O68" s="29">
        <v>1.2</v>
      </c>
      <c r="P68" s="30">
        <v>3</v>
      </c>
      <c r="Q68" s="30">
        <v>3.2</v>
      </c>
      <c r="R68" s="30">
        <f>ROUND((P68+Q68)/2,2)</f>
        <v>3.1</v>
      </c>
      <c r="S68" s="31">
        <f>O68+R68</f>
        <v>4.3</v>
      </c>
      <c r="T68" s="29">
        <v>1.8</v>
      </c>
      <c r="U68" s="30">
        <v>3.4</v>
      </c>
      <c r="V68" s="30">
        <v>3.5</v>
      </c>
      <c r="W68" s="30">
        <f>ROUND((U68+V68)/2,2)</f>
        <v>3.45</v>
      </c>
      <c r="X68" s="31">
        <f>T68+W68</f>
        <v>5.25</v>
      </c>
    </row>
    <row r="69" spans="1:24" ht="12">
      <c r="A69" s="10">
        <v>162</v>
      </c>
      <c r="B69" s="10"/>
      <c r="C69" s="25" t="s">
        <v>107</v>
      </c>
      <c r="D69" s="25" t="s">
        <v>85</v>
      </c>
      <c r="E69" s="26">
        <f>N69</f>
        <v>4.65</v>
      </c>
      <c r="F69" s="26">
        <f>S69</f>
        <v>4.8</v>
      </c>
      <c r="G69" s="26">
        <f>X69</f>
        <v>4.699999999999999</v>
      </c>
      <c r="H69" s="27">
        <f>E69+F69+G69</f>
        <v>14.149999999999999</v>
      </c>
      <c r="I69" s="35">
        <v>14</v>
      </c>
      <c r="J69" s="29">
        <v>1</v>
      </c>
      <c r="K69" s="30">
        <v>3.7</v>
      </c>
      <c r="L69" s="30">
        <v>3.6</v>
      </c>
      <c r="M69" s="30">
        <f>ROUND((K69+L69)/2,2)</f>
        <v>3.65</v>
      </c>
      <c r="N69" s="31">
        <f>J69+M69</f>
        <v>4.65</v>
      </c>
      <c r="O69" s="29">
        <v>1.2</v>
      </c>
      <c r="P69" s="30">
        <v>3.6</v>
      </c>
      <c r="Q69" s="30">
        <v>3.6</v>
      </c>
      <c r="R69" s="30">
        <f>ROUND((P69+Q69)/2,2)</f>
        <v>3.6</v>
      </c>
      <c r="S69" s="31">
        <f>O69+R69</f>
        <v>4.8</v>
      </c>
      <c r="T69" s="29">
        <v>1.4</v>
      </c>
      <c r="U69" s="30">
        <v>3.2</v>
      </c>
      <c r="V69" s="30">
        <v>3.4</v>
      </c>
      <c r="W69" s="30">
        <f>ROUND((U69+V69)/2,2)</f>
        <v>3.3</v>
      </c>
      <c r="X69" s="31">
        <f>T69+W69</f>
        <v>4.699999999999999</v>
      </c>
    </row>
    <row r="70" spans="1:24" ht="12">
      <c r="A70" s="10">
        <v>163</v>
      </c>
      <c r="B70" s="10"/>
      <c r="C70" s="25" t="s">
        <v>108</v>
      </c>
      <c r="D70" s="25" t="s">
        <v>85</v>
      </c>
      <c r="E70" s="26">
        <f>N70</f>
        <v>4.35</v>
      </c>
      <c r="F70" s="26">
        <f>S70</f>
        <v>4.35</v>
      </c>
      <c r="G70" s="26">
        <f>X70</f>
        <v>4.1</v>
      </c>
      <c r="H70" s="27">
        <f>E70+F70+G70</f>
        <v>12.799999999999999</v>
      </c>
      <c r="I70" s="35">
        <v>17</v>
      </c>
      <c r="J70" s="29">
        <v>0.8</v>
      </c>
      <c r="K70" s="30">
        <v>3.5</v>
      </c>
      <c r="L70" s="30">
        <v>3.6</v>
      </c>
      <c r="M70" s="30">
        <f>ROUND((K70+L70)/2,2)</f>
        <v>3.55</v>
      </c>
      <c r="N70" s="31">
        <f>J70+M70</f>
        <v>4.35</v>
      </c>
      <c r="O70" s="29">
        <v>1</v>
      </c>
      <c r="P70" s="30">
        <v>3.2</v>
      </c>
      <c r="Q70" s="30">
        <v>3.5</v>
      </c>
      <c r="R70" s="30">
        <f>ROUND((P70+Q70)/2,2)</f>
        <v>3.35</v>
      </c>
      <c r="S70" s="31">
        <f>O70+R70</f>
        <v>4.35</v>
      </c>
      <c r="T70" s="29">
        <v>1</v>
      </c>
      <c r="U70" s="30">
        <v>3.1</v>
      </c>
      <c r="V70" s="30">
        <v>3.1</v>
      </c>
      <c r="W70" s="30">
        <f>ROUND((U70+V70)/2,2)</f>
        <v>3.1</v>
      </c>
      <c r="X70" s="31">
        <f>T70+W70</f>
        <v>4.1</v>
      </c>
    </row>
    <row r="71" spans="1:24" ht="12" customHeight="1">
      <c r="A71" s="10">
        <v>164</v>
      </c>
      <c r="B71" s="10" t="s">
        <v>109</v>
      </c>
      <c r="C71" s="10"/>
      <c r="D71" s="10"/>
      <c r="E71" s="11">
        <f>N71</f>
        <v>0</v>
      </c>
      <c r="F71" s="11">
        <f>S71</f>
        <v>0</v>
      </c>
      <c r="G71" s="11">
        <f>X71</f>
        <v>0</v>
      </c>
      <c r="H71" s="12">
        <f>E71+F71+G71</f>
        <v>0</v>
      </c>
      <c r="J71" s="16"/>
      <c r="M71" s="1">
        <f>ROUND((K71+L71)/2,2)</f>
        <v>0</v>
      </c>
      <c r="N71" s="17">
        <f>J71+M71</f>
        <v>0</v>
      </c>
      <c r="O71" s="16"/>
      <c r="R71" s="1">
        <f>ROUND((P71+Q71)/2,2)</f>
        <v>0</v>
      </c>
      <c r="S71" s="17">
        <f>O71+R71</f>
        <v>0</v>
      </c>
      <c r="T71" s="16"/>
      <c r="W71" s="1">
        <f>ROUND((U71+V71)/2,2)</f>
        <v>0</v>
      </c>
      <c r="X71" s="17">
        <f>T71+W71</f>
        <v>0</v>
      </c>
    </row>
    <row r="72" spans="1:24" ht="12">
      <c r="A72" s="10">
        <v>165</v>
      </c>
      <c r="B72" s="10"/>
      <c r="C72" s="10" t="s">
        <v>110</v>
      </c>
      <c r="D72" s="10" t="s">
        <v>111</v>
      </c>
      <c r="E72" s="11">
        <f>N72</f>
        <v>4.4</v>
      </c>
      <c r="F72" s="11">
        <f>S72</f>
        <v>4.6</v>
      </c>
      <c r="G72" s="11">
        <f>X72</f>
        <v>3.75</v>
      </c>
      <c r="H72" s="12">
        <f>E72+F72+G72</f>
        <v>12.75</v>
      </c>
      <c r="I72" s="2">
        <v>18</v>
      </c>
      <c r="J72" s="16">
        <v>0.8</v>
      </c>
      <c r="K72" s="1">
        <v>3.6</v>
      </c>
      <c r="L72" s="1">
        <v>3.6</v>
      </c>
      <c r="M72" s="1">
        <f>ROUND((K72+L72)/2,2)</f>
        <v>3.6</v>
      </c>
      <c r="N72" s="17">
        <f>J72+M72</f>
        <v>4.4</v>
      </c>
      <c r="O72" s="16">
        <v>1</v>
      </c>
      <c r="P72" s="1">
        <v>3.5</v>
      </c>
      <c r="Q72" s="1">
        <v>3.7</v>
      </c>
      <c r="R72" s="1">
        <f>ROUND((P72+Q72)/2,2)</f>
        <v>3.6</v>
      </c>
      <c r="S72" s="17">
        <f>O72+R72</f>
        <v>4.6</v>
      </c>
      <c r="T72" s="16">
        <v>0.7</v>
      </c>
      <c r="U72" s="1">
        <v>3</v>
      </c>
      <c r="V72" s="1">
        <v>3.1</v>
      </c>
      <c r="W72" s="1">
        <f>ROUND((U72+V72)/2,2)</f>
        <v>3.05</v>
      </c>
      <c r="X72" s="17">
        <f>T72+W72</f>
        <v>3.75</v>
      </c>
    </row>
    <row r="73" spans="1:24" ht="12">
      <c r="A73" s="10">
        <v>166</v>
      </c>
      <c r="B73" s="10"/>
      <c r="C73" s="10"/>
      <c r="D73" s="10"/>
      <c r="E73" s="11">
        <f>N73</f>
        <v>0</v>
      </c>
      <c r="F73" s="11">
        <f>S73</f>
        <v>0</v>
      </c>
      <c r="G73" s="11">
        <f>X73</f>
        <v>0</v>
      </c>
      <c r="H73" s="12">
        <f>E73+F73+G73</f>
        <v>0</v>
      </c>
      <c r="J73" s="16"/>
      <c r="M73" s="1">
        <f>ROUND((K73+L73)/2,2)</f>
        <v>0</v>
      </c>
      <c r="N73" s="17">
        <f>J73+M73</f>
        <v>0</v>
      </c>
      <c r="O73" s="16"/>
      <c r="R73" s="1">
        <f>ROUND((P73+Q73)/2,2)</f>
        <v>0</v>
      </c>
      <c r="S73" s="17">
        <f>O73+R73</f>
        <v>0</v>
      </c>
      <c r="T73" s="16"/>
      <c r="W73" s="1">
        <f>ROUND((U73+V73)/2,2)</f>
        <v>0</v>
      </c>
      <c r="X73" s="17">
        <f>T73+W73</f>
        <v>0</v>
      </c>
    </row>
    <row r="74" spans="1:24" ht="12">
      <c r="A74" s="10">
        <v>167</v>
      </c>
      <c r="B74" s="10"/>
      <c r="C74" s="10" t="s">
        <v>112</v>
      </c>
      <c r="D74" s="10" t="s">
        <v>47</v>
      </c>
      <c r="E74" s="11">
        <f>N74</f>
        <v>4.949999999999999</v>
      </c>
      <c r="F74" s="11">
        <f>S74</f>
        <v>5.4</v>
      </c>
      <c r="G74" s="11">
        <f>X74</f>
        <v>5.5</v>
      </c>
      <c r="H74" s="12">
        <f>E74+F74+G74</f>
        <v>15.85</v>
      </c>
      <c r="I74" s="2">
        <v>3</v>
      </c>
      <c r="J74" s="16">
        <v>1.4</v>
      </c>
      <c r="K74" s="1">
        <v>3.6</v>
      </c>
      <c r="L74" s="1">
        <v>3.5</v>
      </c>
      <c r="M74" s="1">
        <f>ROUND((K74+L74)/2,2)</f>
        <v>3.55</v>
      </c>
      <c r="N74" s="17">
        <f>J74+M74</f>
        <v>4.949999999999999</v>
      </c>
      <c r="O74" s="16">
        <v>1.8</v>
      </c>
      <c r="P74" s="1">
        <v>3.6</v>
      </c>
      <c r="Q74" s="1">
        <v>3.6</v>
      </c>
      <c r="R74" s="1">
        <f>ROUND((P74+Q74)/2,2)</f>
        <v>3.6</v>
      </c>
      <c r="S74" s="17">
        <f>O74+R74</f>
        <v>5.4</v>
      </c>
      <c r="T74" s="16">
        <v>1.8</v>
      </c>
      <c r="U74" s="1">
        <v>3.7</v>
      </c>
      <c r="V74" s="1">
        <v>3.7</v>
      </c>
      <c r="W74" s="1">
        <f>ROUND((U74+V74)/2,2)</f>
        <v>3.7</v>
      </c>
      <c r="X74" s="17">
        <f>T74+W74</f>
        <v>5.5</v>
      </c>
    </row>
    <row r="75" spans="1:24" ht="12" customHeight="1">
      <c r="A75" s="10">
        <v>168</v>
      </c>
      <c r="B75" s="10" t="s">
        <v>113</v>
      </c>
      <c r="C75" s="10" t="s">
        <v>114</v>
      </c>
      <c r="D75" s="10" t="s">
        <v>47</v>
      </c>
      <c r="E75" s="11">
        <f>N75</f>
        <v>5.25</v>
      </c>
      <c r="F75" s="11">
        <f>S75</f>
        <v>5.5</v>
      </c>
      <c r="G75" s="11">
        <f>X75</f>
        <v>5.300000000000001</v>
      </c>
      <c r="H75" s="12">
        <f>E75+F75+G75</f>
        <v>16.05</v>
      </c>
      <c r="I75" s="2">
        <v>2</v>
      </c>
      <c r="J75" s="16">
        <v>1.8</v>
      </c>
      <c r="K75" s="1">
        <v>3.5</v>
      </c>
      <c r="L75" s="1">
        <v>3.4</v>
      </c>
      <c r="M75" s="1">
        <f>ROUND((K75+L75)/2,2)</f>
        <v>3.45</v>
      </c>
      <c r="N75" s="17">
        <f>J75+M75</f>
        <v>5.25</v>
      </c>
      <c r="O75" s="16">
        <v>1.8</v>
      </c>
      <c r="P75" s="1">
        <v>3.7</v>
      </c>
      <c r="Q75" s="1">
        <v>3.7</v>
      </c>
      <c r="R75" s="1">
        <f>ROUND((P75+Q75)/2,2)</f>
        <v>3.7</v>
      </c>
      <c r="S75" s="17">
        <f>O75+R75</f>
        <v>5.5</v>
      </c>
      <c r="T75" s="16">
        <v>2.2</v>
      </c>
      <c r="U75" s="1">
        <v>3.1</v>
      </c>
      <c r="V75" s="1">
        <v>3.1</v>
      </c>
      <c r="W75" s="1">
        <f>ROUND((U75+V75)/2,2)</f>
        <v>3.1</v>
      </c>
      <c r="X75" s="17">
        <f>T75+W75</f>
        <v>5.300000000000001</v>
      </c>
    </row>
    <row r="76" spans="1:24" ht="12">
      <c r="A76" s="10">
        <v>169</v>
      </c>
      <c r="B76" s="10"/>
      <c r="C76" s="10" t="s">
        <v>115</v>
      </c>
      <c r="D76" s="10" t="s">
        <v>47</v>
      </c>
      <c r="E76" s="11">
        <f>N76</f>
        <v>4.85</v>
      </c>
      <c r="F76" s="11">
        <f>S76</f>
        <v>5.05</v>
      </c>
      <c r="G76" s="11">
        <f>X76</f>
        <v>5.1</v>
      </c>
      <c r="H76" s="12">
        <f>E76+F76+G76</f>
        <v>14.999999999999998</v>
      </c>
      <c r="I76" s="2">
        <v>6</v>
      </c>
      <c r="J76" s="16">
        <v>1.8</v>
      </c>
      <c r="K76" s="1">
        <v>3</v>
      </c>
      <c r="L76" s="1">
        <v>3.1</v>
      </c>
      <c r="M76" s="1">
        <f>ROUND((K76+L76)/2,2)</f>
        <v>3.05</v>
      </c>
      <c r="N76" s="17">
        <f>J76+M76</f>
        <v>4.85</v>
      </c>
      <c r="O76" s="16">
        <v>1.8</v>
      </c>
      <c r="P76" s="1">
        <v>3.3</v>
      </c>
      <c r="Q76" s="1">
        <v>3.2</v>
      </c>
      <c r="R76" s="1">
        <f>ROUND((P76+Q76)/2,2)</f>
        <v>3.25</v>
      </c>
      <c r="S76" s="17">
        <f>O76+R76</f>
        <v>5.05</v>
      </c>
      <c r="T76" s="16">
        <v>2.2</v>
      </c>
      <c r="U76" s="1">
        <v>2.9</v>
      </c>
      <c r="V76" s="1">
        <v>2.9</v>
      </c>
      <c r="W76" s="1">
        <f>ROUND((U76+V76)/2,2)</f>
        <v>2.9</v>
      </c>
      <c r="X76" s="17">
        <f>T76+W76</f>
        <v>5.1</v>
      </c>
    </row>
    <row r="77" spans="1:24" ht="12">
      <c r="A77" s="10">
        <v>171</v>
      </c>
      <c r="B77" s="10"/>
      <c r="C77" s="10"/>
      <c r="D77" s="10"/>
      <c r="E77" s="11">
        <f>N77</f>
        <v>0</v>
      </c>
      <c r="F77" s="11">
        <f>S77</f>
        <v>0</v>
      </c>
      <c r="G77" s="11">
        <f>X77</f>
        <v>0</v>
      </c>
      <c r="H77" s="12">
        <f>E77+F77+G77</f>
        <v>0</v>
      </c>
      <c r="J77" s="16"/>
      <c r="M77" s="1">
        <f>ROUND((K77+L77)/2,2)</f>
        <v>0</v>
      </c>
      <c r="N77" s="17">
        <f>J77+M77</f>
        <v>0</v>
      </c>
      <c r="O77" s="16"/>
      <c r="R77" s="1">
        <f>ROUND((P77+Q77)/2,2)</f>
        <v>0</v>
      </c>
      <c r="S77" s="17">
        <f>O77+R77</f>
        <v>0</v>
      </c>
      <c r="T77" s="16"/>
      <c r="W77" s="1">
        <f>ROUND((U77+V77)/2,2)</f>
        <v>0</v>
      </c>
      <c r="X77" s="17">
        <f>T77+W77</f>
        <v>0</v>
      </c>
    </row>
    <row r="78" spans="1:24" ht="12" customHeight="1">
      <c r="A78" s="10">
        <v>172</v>
      </c>
      <c r="B78" s="10" t="s">
        <v>116</v>
      </c>
      <c r="C78" s="10" t="s">
        <v>117</v>
      </c>
      <c r="D78" s="10" t="s">
        <v>118</v>
      </c>
      <c r="E78" s="11">
        <f>N78</f>
        <v>4.45</v>
      </c>
      <c r="F78" s="11">
        <f>S78</f>
        <v>4.3500000000000005</v>
      </c>
      <c r="G78" s="11">
        <f>X78</f>
        <v>3.75</v>
      </c>
      <c r="H78" s="12">
        <f>E78+F78+G78</f>
        <v>12.55</v>
      </c>
      <c r="I78" s="2">
        <v>20</v>
      </c>
      <c r="J78" s="16">
        <v>0.8</v>
      </c>
      <c r="K78" s="1">
        <v>3.6</v>
      </c>
      <c r="L78" s="1">
        <v>3.7</v>
      </c>
      <c r="M78" s="1">
        <f>ROUND((K78+L78)/2,2)</f>
        <v>3.65</v>
      </c>
      <c r="N78" s="17">
        <f>J78+M78</f>
        <v>4.45</v>
      </c>
      <c r="O78" s="16">
        <v>0.9</v>
      </c>
      <c r="P78" s="1">
        <v>3.4</v>
      </c>
      <c r="Q78" s="1">
        <v>3.5</v>
      </c>
      <c r="R78" s="1">
        <f>ROUND((P78+Q78)/2,2)</f>
        <v>3.45</v>
      </c>
      <c r="S78" s="17">
        <f>O78+R78</f>
        <v>4.3500000000000005</v>
      </c>
      <c r="T78" s="16">
        <v>0.8</v>
      </c>
      <c r="U78" s="1">
        <v>3</v>
      </c>
      <c r="V78" s="1">
        <v>2.9</v>
      </c>
      <c r="W78" s="1">
        <f>ROUND((U78+V78)/2,2)</f>
        <v>2.95</v>
      </c>
      <c r="X78" s="17">
        <f>T78+W78</f>
        <v>3.75</v>
      </c>
    </row>
    <row r="79" spans="1:24" ht="12">
      <c r="A79" s="10">
        <v>173</v>
      </c>
      <c r="B79" s="10"/>
      <c r="C79" s="10" t="s">
        <v>119</v>
      </c>
      <c r="D79" s="10" t="s">
        <v>118</v>
      </c>
      <c r="E79" s="11">
        <f>N79</f>
        <v>4.949999999999999</v>
      </c>
      <c r="F79" s="11">
        <f>S79</f>
        <v>0</v>
      </c>
      <c r="G79" s="11">
        <f>X79</f>
        <v>0</v>
      </c>
      <c r="H79" s="12">
        <f>E79+F79+G79</f>
        <v>4.949999999999999</v>
      </c>
      <c r="I79" s="2">
        <v>22</v>
      </c>
      <c r="J79" s="16">
        <v>1.4</v>
      </c>
      <c r="K79" s="1">
        <v>3.5</v>
      </c>
      <c r="L79" s="1">
        <v>3.6</v>
      </c>
      <c r="M79" s="1">
        <f>ROUND((K79+L79)/2,2)</f>
        <v>3.55</v>
      </c>
      <c r="N79" s="17">
        <f>J79+M79</f>
        <v>4.949999999999999</v>
      </c>
      <c r="O79" s="16">
        <v>0</v>
      </c>
      <c r="P79" s="1">
        <v>0</v>
      </c>
      <c r="Q79" s="1">
        <v>0</v>
      </c>
      <c r="R79" s="1">
        <f>ROUND((P79+Q79)/2,2)</f>
        <v>0</v>
      </c>
      <c r="S79" s="17">
        <f>O79+R79</f>
        <v>0</v>
      </c>
      <c r="T79" s="16">
        <v>0</v>
      </c>
      <c r="U79" s="1">
        <v>0</v>
      </c>
      <c r="V79" s="1">
        <v>0</v>
      </c>
      <c r="W79" s="1">
        <f>ROUND((U79+V79)/2,2)</f>
        <v>0</v>
      </c>
      <c r="X79" s="17">
        <f>T79+W79</f>
        <v>0</v>
      </c>
    </row>
    <row r="80" spans="1:24" ht="12">
      <c r="A80" s="10">
        <v>174</v>
      </c>
      <c r="B80" s="10"/>
      <c r="C80" s="10" t="s">
        <v>120</v>
      </c>
      <c r="D80" s="10" t="s">
        <v>118</v>
      </c>
      <c r="E80" s="11">
        <f>N80</f>
        <v>4.5</v>
      </c>
      <c r="F80" s="11">
        <f>S80</f>
        <v>4.45</v>
      </c>
      <c r="G80" s="11">
        <f>X80</f>
        <v>4.5</v>
      </c>
      <c r="H80" s="12">
        <f>E80+F80+G80</f>
        <v>13.45</v>
      </c>
      <c r="I80" s="2">
        <v>15</v>
      </c>
      <c r="J80" s="16">
        <v>0.9</v>
      </c>
      <c r="K80" s="1">
        <v>3.6</v>
      </c>
      <c r="L80" s="1">
        <v>3.6</v>
      </c>
      <c r="M80" s="1">
        <f>ROUND((K80+L80)/2,2)</f>
        <v>3.6</v>
      </c>
      <c r="N80" s="17">
        <f>J80+M80</f>
        <v>4.5</v>
      </c>
      <c r="O80" s="16">
        <v>0.8</v>
      </c>
      <c r="P80" s="1">
        <v>3.7</v>
      </c>
      <c r="Q80" s="1">
        <v>3.6</v>
      </c>
      <c r="R80" s="1">
        <f>ROUND((P80+Q80)/2,2)</f>
        <v>3.65</v>
      </c>
      <c r="S80" s="17">
        <f>O80+R80</f>
        <v>4.45</v>
      </c>
      <c r="T80" s="16">
        <v>1</v>
      </c>
      <c r="U80" s="1">
        <v>3.5</v>
      </c>
      <c r="V80" s="1">
        <v>3.5</v>
      </c>
      <c r="W80" s="1">
        <f>ROUND((U80+V80)/2,2)</f>
        <v>3.5</v>
      </c>
      <c r="X80" s="17">
        <f>T80+W80</f>
        <v>4.5</v>
      </c>
    </row>
    <row r="81" spans="1:24" ht="12">
      <c r="A81" s="10">
        <v>175</v>
      </c>
      <c r="B81" s="10"/>
      <c r="C81" s="10" t="s">
        <v>121</v>
      </c>
      <c r="D81" s="10" t="s">
        <v>118</v>
      </c>
      <c r="E81" s="11">
        <f>N81</f>
        <v>4.35</v>
      </c>
      <c r="F81" s="11">
        <f>S81</f>
        <v>4</v>
      </c>
      <c r="G81" s="11">
        <f>X81</f>
        <v>4.3</v>
      </c>
      <c r="H81" s="12">
        <f>E81+F81+G81</f>
        <v>12.649999999999999</v>
      </c>
      <c r="I81" s="2">
        <v>19</v>
      </c>
      <c r="J81" s="16">
        <v>0.8</v>
      </c>
      <c r="K81" s="1">
        <v>3.6</v>
      </c>
      <c r="L81" s="1">
        <v>3.5</v>
      </c>
      <c r="M81" s="1">
        <f>ROUND((K81+L81)/2,2)</f>
        <v>3.55</v>
      </c>
      <c r="N81" s="17">
        <f>J81+M81</f>
        <v>4.35</v>
      </c>
      <c r="O81" s="16">
        <v>1</v>
      </c>
      <c r="P81" s="1">
        <v>3</v>
      </c>
      <c r="Q81" s="1">
        <v>3</v>
      </c>
      <c r="R81" s="1">
        <f>ROUND((P81+Q81)/2,2)</f>
        <v>3</v>
      </c>
      <c r="S81" s="17">
        <f>O81+R81</f>
        <v>4</v>
      </c>
      <c r="T81" s="16">
        <v>1.2</v>
      </c>
      <c r="U81" s="1">
        <v>3.2</v>
      </c>
      <c r="V81" s="1">
        <v>3</v>
      </c>
      <c r="W81" s="1">
        <f>ROUND((U81+V81)/2,2)</f>
        <v>3.1</v>
      </c>
      <c r="X81" s="17">
        <f>T81+W81</f>
        <v>4.3</v>
      </c>
    </row>
    <row r="82" spans="1:24" ht="12" customHeight="1">
      <c r="A82" s="10">
        <v>176</v>
      </c>
      <c r="B82" s="10" t="s">
        <v>122</v>
      </c>
      <c r="C82" s="10"/>
      <c r="D82" s="10"/>
      <c r="E82" s="11">
        <f>N82</f>
        <v>0</v>
      </c>
      <c r="F82" s="11">
        <f>S82</f>
        <v>0</v>
      </c>
      <c r="G82" s="11">
        <f>X82</f>
        <v>0</v>
      </c>
      <c r="H82" s="12">
        <f>E82+F82+G82</f>
        <v>0</v>
      </c>
      <c r="J82" s="16"/>
      <c r="M82" s="1">
        <f>ROUND((K82+L82)/2,2)</f>
        <v>0</v>
      </c>
      <c r="N82" s="17">
        <f>J82+M82</f>
        <v>0</v>
      </c>
      <c r="O82" s="16"/>
      <c r="R82" s="1">
        <f>ROUND((P82+Q82)/2,2)</f>
        <v>0</v>
      </c>
      <c r="S82" s="17">
        <f>O82+R82</f>
        <v>0</v>
      </c>
      <c r="T82" s="16"/>
      <c r="W82" s="1">
        <f>ROUND((U82+V82)/2,2)</f>
        <v>0</v>
      </c>
      <c r="X82" s="17">
        <f>T82+W82</f>
        <v>0</v>
      </c>
    </row>
    <row r="83" spans="1:24" ht="12">
      <c r="A83" s="10">
        <v>177</v>
      </c>
      <c r="B83" s="10"/>
      <c r="C83" s="10" t="s">
        <v>123</v>
      </c>
      <c r="D83" s="10" t="s">
        <v>124</v>
      </c>
      <c r="E83" s="11">
        <f>N83</f>
        <v>4.949999999999999</v>
      </c>
      <c r="F83" s="11">
        <f>S83</f>
        <v>4.949999999999999</v>
      </c>
      <c r="G83" s="11">
        <f>X83</f>
        <v>4.949999999999999</v>
      </c>
      <c r="H83" s="12">
        <f>E83+F83+G83</f>
        <v>14.849999999999998</v>
      </c>
      <c r="I83" s="2">
        <v>9</v>
      </c>
      <c r="J83" s="16">
        <v>1.4</v>
      </c>
      <c r="K83" s="1">
        <v>3.5</v>
      </c>
      <c r="L83" s="1">
        <v>3.6</v>
      </c>
      <c r="M83" s="1">
        <f>ROUND((K83+L83)/2,2)</f>
        <v>3.55</v>
      </c>
      <c r="N83" s="17">
        <f>J83+M83</f>
        <v>4.949999999999999</v>
      </c>
      <c r="O83" s="16">
        <v>1.4</v>
      </c>
      <c r="P83" s="1">
        <v>3.4</v>
      </c>
      <c r="Q83" s="1">
        <v>3.7</v>
      </c>
      <c r="R83" s="1">
        <f>ROUND((P83+Q83)/2,2)</f>
        <v>3.55</v>
      </c>
      <c r="S83" s="17">
        <f>O83+R83</f>
        <v>4.949999999999999</v>
      </c>
      <c r="T83" s="16">
        <v>1.4</v>
      </c>
      <c r="U83" s="1">
        <v>3.5</v>
      </c>
      <c r="V83" s="1">
        <v>3.6</v>
      </c>
      <c r="W83" s="1">
        <f>ROUND((U83+V83)/2,2)</f>
        <v>3.55</v>
      </c>
      <c r="X83" s="17">
        <f>T83+W83</f>
        <v>4.949999999999999</v>
      </c>
    </row>
    <row r="84" spans="1:24" ht="12">
      <c r="A84" s="10">
        <v>178</v>
      </c>
      <c r="B84" s="10"/>
      <c r="C84" s="10" t="s">
        <v>125</v>
      </c>
      <c r="D84" s="10" t="s">
        <v>124</v>
      </c>
      <c r="E84" s="11">
        <f>N84</f>
        <v>4.9</v>
      </c>
      <c r="F84" s="11">
        <f>S84</f>
        <v>4.9</v>
      </c>
      <c r="G84" s="11">
        <f>X84</f>
        <v>4.6</v>
      </c>
      <c r="H84" s="12">
        <f>E84+F84+G84</f>
        <v>14.4</v>
      </c>
      <c r="I84" s="2">
        <v>13</v>
      </c>
      <c r="J84" s="16">
        <v>1.2</v>
      </c>
      <c r="K84" s="1">
        <v>3.7</v>
      </c>
      <c r="L84" s="1">
        <v>3.7</v>
      </c>
      <c r="M84" s="1">
        <f>ROUND((K84+L84)/2,2)</f>
        <v>3.7</v>
      </c>
      <c r="N84" s="17">
        <f>J84+M84</f>
        <v>4.9</v>
      </c>
      <c r="O84" s="16">
        <v>1.2</v>
      </c>
      <c r="P84" s="1">
        <v>3.7</v>
      </c>
      <c r="Q84" s="1">
        <v>3.7</v>
      </c>
      <c r="R84" s="1">
        <f>ROUND((P84+Q84)/2,2)</f>
        <v>3.7</v>
      </c>
      <c r="S84" s="17">
        <f>O84+R84</f>
        <v>4.9</v>
      </c>
      <c r="T84" s="16">
        <v>1.4</v>
      </c>
      <c r="U84" s="1">
        <v>3.2</v>
      </c>
      <c r="V84" s="1">
        <v>3.2</v>
      </c>
      <c r="W84" s="1">
        <f>ROUND((U84+V84)/2,2)</f>
        <v>3.2</v>
      </c>
      <c r="X84" s="17">
        <f>T84+W84</f>
        <v>4.6</v>
      </c>
    </row>
    <row r="85" spans="1:24" ht="12">
      <c r="A85" s="10">
        <v>179</v>
      </c>
      <c r="B85" s="10"/>
      <c r="C85" s="25" t="s">
        <v>126</v>
      </c>
      <c r="D85" s="25" t="s">
        <v>124</v>
      </c>
      <c r="E85" s="26">
        <f>N85</f>
        <v>5</v>
      </c>
      <c r="F85" s="26">
        <f>S85</f>
        <v>5.5</v>
      </c>
      <c r="G85" s="26">
        <f>X85</f>
        <v>5.800000000000001</v>
      </c>
      <c r="H85" s="27">
        <f>E85+F85+G85</f>
        <v>16.3</v>
      </c>
      <c r="I85" s="35">
        <v>1</v>
      </c>
      <c r="J85" s="29">
        <v>1.4</v>
      </c>
      <c r="K85" s="30">
        <v>3.5</v>
      </c>
      <c r="L85" s="30">
        <v>3.7</v>
      </c>
      <c r="M85" s="30">
        <f>ROUND((K85+L85)/2,2)</f>
        <v>3.6</v>
      </c>
      <c r="N85" s="31">
        <f>J85+M85</f>
        <v>5</v>
      </c>
      <c r="O85" s="29">
        <v>1.8</v>
      </c>
      <c r="P85" s="30">
        <v>3.7</v>
      </c>
      <c r="Q85" s="30">
        <v>3.7</v>
      </c>
      <c r="R85" s="30">
        <f>ROUND((P85+Q85)/2,2)</f>
        <v>3.7</v>
      </c>
      <c r="S85" s="31">
        <f>O85+R85</f>
        <v>5.5</v>
      </c>
      <c r="T85" s="29">
        <v>2.2</v>
      </c>
      <c r="U85" s="30">
        <v>3.6</v>
      </c>
      <c r="V85" s="30">
        <v>3.6</v>
      </c>
      <c r="W85" s="30">
        <f>ROUND((U85+V85)/2,2)</f>
        <v>3.6</v>
      </c>
      <c r="X85" s="31">
        <f>T85+W85</f>
        <v>5.800000000000001</v>
      </c>
    </row>
    <row r="86" spans="1:24" ht="12" customHeight="1">
      <c r="A86" s="10">
        <v>326</v>
      </c>
      <c r="B86" s="10" t="s">
        <v>127</v>
      </c>
      <c r="C86" s="10" t="s">
        <v>128</v>
      </c>
      <c r="D86" s="10" t="s">
        <v>124</v>
      </c>
      <c r="E86" s="11">
        <f>N86</f>
        <v>5.05</v>
      </c>
      <c r="F86" s="11">
        <f>S86</f>
        <v>5.15</v>
      </c>
      <c r="G86" s="11">
        <f>X86</f>
        <v>4.75</v>
      </c>
      <c r="H86" s="12">
        <f>E86+F86+G86</f>
        <v>14.95</v>
      </c>
      <c r="I86" s="2">
        <v>7</v>
      </c>
      <c r="J86" s="16">
        <v>1.4</v>
      </c>
      <c r="K86" s="1">
        <v>3.6</v>
      </c>
      <c r="L86" s="1">
        <v>3.7</v>
      </c>
      <c r="M86" s="1">
        <f>ROUND((K86+L86)/2,2)</f>
        <v>3.65</v>
      </c>
      <c r="N86" s="17">
        <f>J86+M86</f>
        <v>5.05</v>
      </c>
      <c r="O86" s="16">
        <v>1.4</v>
      </c>
      <c r="P86" s="1">
        <v>3.7</v>
      </c>
      <c r="Q86" s="1">
        <v>3.8</v>
      </c>
      <c r="R86" s="1">
        <f>ROUND((P86+Q86)/2,2)</f>
        <v>3.75</v>
      </c>
      <c r="S86" s="17">
        <f>O86+R86</f>
        <v>5.15</v>
      </c>
      <c r="T86" s="16">
        <v>1.2</v>
      </c>
      <c r="U86" s="1">
        <v>3.5</v>
      </c>
      <c r="V86" s="1">
        <v>3.6</v>
      </c>
      <c r="W86" s="1">
        <f>ROUND((U86+V86)/2,2)</f>
        <v>3.55</v>
      </c>
      <c r="X86" s="17">
        <f>T86+W86</f>
        <v>4.75</v>
      </c>
    </row>
    <row r="87" spans="1:24" ht="12">
      <c r="A87" s="10">
        <v>327</v>
      </c>
      <c r="B87" s="10"/>
      <c r="C87" s="10" t="s">
        <v>129</v>
      </c>
      <c r="D87" s="10" t="s">
        <v>124</v>
      </c>
      <c r="E87" s="11">
        <f>N87</f>
        <v>4.5</v>
      </c>
      <c r="F87" s="11">
        <f>S87</f>
        <v>5.1</v>
      </c>
      <c r="G87" s="11">
        <f>X87</f>
        <v>5.3</v>
      </c>
      <c r="H87" s="12">
        <f>E87+F87+G87</f>
        <v>14.899999999999999</v>
      </c>
      <c r="I87" s="2">
        <v>8</v>
      </c>
      <c r="J87" s="16">
        <v>1.4</v>
      </c>
      <c r="K87" s="1">
        <v>3.1</v>
      </c>
      <c r="L87" s="1">
        <v>3.1</v>
      </c>
      <c r="M87" s="1">
        <f>ROUND((K87+L87)/2,2)</f>
        <v>3.1</v>
      </c>
      <c r="N87" s="17">
        <f>J87+M87</f>
        <v>4.5</v>
      </c>
      <c r="O87" s="16">
        <v>1.4</v>
      </c>
      <c r="P87" s="1">
        <v>3.7</v>
      </c>
      <c r="Q87" s="1">
        <v>3.7</v>
      </c>
      <c r="R87" s="1">
        <f>ROUND((P87+Q87)/2,2)</f>
        <v>3.7</v>
      </c>
      <c r="S87" s="17">
        <f>O87+R87</f>
        <v>5.1</v>
      </c>
      <c r="T87" s="16">
        <v>1.8</v>
      </c>
      <c r="U87" s="1">
        <v>3.4</v>
      </c>
      <c r="V87" s="1">
        <v>3.6</v>
      </c>
      <c r="W87" s="1">
        <f>ROUND((U87+V87)/2,2)</f>
        <v>3.5</v>
      </c>
      <c r="X87" s="17">
        <f>T87+W87</f>
        <v>5.3</v>
      </c>
    </row>
    <row r="88" spans="1:24" ht="12">
      <c r="A88" s="10">
        <v>328</v>
      </c>
      <c r="B88" s="10"/>
      <c r="C88" s="10" t="s">
        <v>130</v>
      </c>
      <c r="D88" s="10" t="s">
        <v>124</v>
      </c>
      <c r="E88" s="11">
        <f>N88</f>
        <v>4.7</v>
      </c>
      <c r="F88" s="11">
        <f>S88</f>
        <v>4.8</v>
      </c>
      <c r="G88" s="11">
        <f>X88</f>
        <v>4.949999999999999</v>
      </c>
      <c r="H88" s="12">
        <f>E88+F88+G88</f>
        <v>14.45</v>
      </c>
      <c r="I88" s="2">
        <v>11</v>
      </c>
      <c r="J88" s="16">
        <v>1</v>
      </c>
      <c r="K88" s="1">
        <v>3.7</v>
      </c>
      <c r="L88" s="1">
        <v>3.7</v>
      </c>
      <c r="M88" s="1">
        <f>ROUND((K88+L88)/2,2)</f>
        <v>3.7</v>
      </c>
      <c r="N88" s="17">
        <f>J88+M88</f>
        <v>4.7</v>
      </c>
      <c r="O88" s="16">
        <v>1.2</v>
      </c>
      <c r="P88" s="1">
        <v>3.6</v>
      </c>
      <c r="Q88" s="1">
        <v>3.6</v>
      </c>
      <c r="R88" s="1">
        <f>ROUND((P88+Q88)/2,2)</f>
        <v>3.6</v>
      </c>
      <c r="S88" s="17">
        <f>O88+R88</f>
        <v>4.8</v>
      </c>
      <c r="T88" s="16">
        <v>1.4</v>
      </c>
      <c r="U88" s="1">
        <v>3.5</v>
      </c>
      <c r="V88" s="1">
        <v>3.6</v>
      </c>
      <c r="W88" s="1">
        <f>ROUND((U88+V88)/2,2)</f>
        <v>3.55</v>
      </c>
      <c r="X88" s="17">
        <f>T88+W88</f>
        <v>4.949999999999999</v>
      </c>
    </row>
    <row r="89" spans="1:24" ht="12" customHeight="1">
      <c r="A89" s="10" t="s">
        <v>131</v>
      </c>
      <c r="B89" s="10"/>
      <c r="C89" s="10"/>
      <c r="D89" s="10"/>
      <c r="E89" s="10"/>
      <c r="F89" s="10"/>
      <c r="G89" s="10"/>
      <c r="H89" s="10"/>
      <c r="J89" s="19"/>
      <c r="K89" s="20"/>
      <c r="L89" s="20"/>
      <c r="M89" s="20"/>
      <c r="N89" s="21"/>
      <c r="O89" s="19"/>
      <c r="P89" s="20"/>
      <c r="Q89" s="20"/>
      <c r="R89" s="20"/>
      <c r="S89" s="21"/>
      <c r="T89" s="19"/>
      <c r="U89" s="20"/>
      <c r="V89" s="20"/>
      <c r="W89" s="20"/>
      <c r="X89" s="21"/>
    </row>
  </sheetData>
  <mergeCells count="24">
    <mergeCell ref="B5:B8"/>
    <mergeCell ref="B9:B12"/>
    <mergeCell ref="B13:B16"/>
    <mergeCell ref="B17:B20"/>
    <mergeCell ref="B21:B24"/>
    <mergeCell ref="B25:B28"/>
    <mergeCell ref="B29:B32"/>
    <mergeCell ref="B33:B37"/>
    <mergeCell ref="A38:D38"/>
    <mergeCell ref="B39:B43"/>
    <mergeCell ref="B44:B47"/>
    <mergeCell ref="B48:B51"/>
    <mergeCell ref="B52:B55"/>
    <mergeCell ref="B56:B58"/>
    <mergeCell ref="A59:D59"/>
    <mergeCell ref="B61:B63"/>
    <mergeCell ref="B64:B66"/>
    <mergeCell ref="B67:B70"/>
    <mergeCell ref="B71:B74"/>
    <mergeCell ref="B75:B77"/>
    <mergeCell ref="B78:B81"/>
    <mergeCell ref="B82:B85"/>
    <mergeCell ref="B86:B88"/>
    <mergeCell ref="A89:H8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8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windowProtection="1" workbookViewId="0" topLeftCell="A1">
      <selection activeCell="A1" sqref="A1"/>
    </sheetView>
  </sheetViews>
  <sheetFormatPr defaultColWidth="9.140625" defaultRowHeight="12.75"/>
  <cols>
    <col min="3" max="3" width="24.421875" style="0" customWidth="1"/>
    <col min="4" max="4" width="11.57421875" style="0" customWidth="1"/>
    <col min="5" max="7" width="6.140625" style="1" customWidth="1"/>
    <col min="8" max="8" width="6.140625" style="36" customWidth="1"/>
    <col min="9" max="9" width="6.140625" style="2" customWidth="1"/>
    <col min="10" max="24" width="6.140625" style="1" customWidth="1"/>
    <col min="25" max="26" width="11.57421875" style="0" customWidth="1"/>
  </cols>
  <sheetData>
    <row r="1" spans="1:24" s="39" customFormat="1" ht="14.25">
      <c r="A1" s="3" t="s">
        <v>132</v>
      </c>
      <c r="B1"/>
      <c r="C1"/>
      <c r="D1"/>
      <c r="E1" s="1"/>
      <c r="F1" s="1"/>
      <c r="G1" s="1"/>
      <c r="H1" s="36"/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39" customFormat="1" ht="14.25">
      <c r="A2" s="4"/>
      <c r="B2"/>
      <c r="C2"/>
      <c r="D2"/>
      <c r="E2" s="1"/>
      <c r="F2" s="1"/>
      <c r="G2" s="1"/>
      <c r="H2" s="36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s="39" customFormat="1" ht="13.5">
      <c r="A3" s="4" t="s">
        <v>133</v>
      </c>
      <c r="B3" s="40"/>
      <c r="C3" s="40"/>
      <c r="D3" s="40"/>
      <c r="E3" s="1"/>
      <c r="F3" s="1"/>
      <c r="G3" s="1"/>
      <c r="H3" s="36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s="39" customFormat="1" ht="13.5" customHeight="1">
      <c r="A4" s="6" t="s">
        <v>134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23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16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17</v>
      </c>
    </row>
    <row r="5" spans="1:24" s="39" customFormat="1" ht="12" customHeight="1">
      <c r="A5" s="10">
        <v>180</v>
      </c>
      <c r="B5" s="10" t="s">
        <v>18</v>
      </c>
      <c r="C5" s="10" t="s">
        <v>135</v>
      </c>
      <c r="D5" s="10" t="s">
        <v>59</v>
      </c>
      <c r="E5" s="11">
        <f>N5</f>
        <v>4.3</v>
      </c>
      <c r="F5" s="11">
        <f>S5</f>
        <v>4.55</v>
      </c>
      <c r="G5" s="11">
        <f>X5</f>
        <v>4.25</v>
      </c>
      <c r="H5" s="12">
        <f>E5+F5+G5</f>
        <v>13.1</v>
      </c>
      <c r="I5" s="41">
        <v>1</v>
      </c>
      <c r="J5" s="13">
        <v>0.8</v>
      </c>
      <c r="K5" s="14">
        <v>3.4</v>
      </c>
      <c r="L5" s="14">
        <v>3.6</v>
      </c>
      <c r="M5" s="14">
        <f>ROUND((K5+L5)/2,2)</f>
        <v>3.5</v>
      </c>
      <c r="N5" s="15">
        <f>J5+M5</f>
        <v>4.3</v>
      </c>
      <c r="O5" s="13">
        <v>1.2</v>
      </c>
      <c r="P5" s="14">
        <v>3.3</v>
      </c>
      <c r="Q5" s="14">
        <v>3.4</v>
      </c>
      <c r="R5" s="14">
        <f>ROUND((P5+Q5)/2,2)</f>
        <v>3.35</v>
      </c>
      <c r="S5" s="15">
        <f>O5+R5</f>
        <v>4.55</v>
      </c>
      <c r="T5" s="13">
        <v>1.4</v>
      </c>
      <c r="U5" s="14">
        <v>2.9</v>
      </c>
      <c r="V5" s="14">
        <v>2.8</v>
      </c>
      <c r="W5" s="14">
        <f>ROUND((U5+V5)/2,2)</f>
        <v>2.85</v>
      </c>
      <c r="X5" s="15">
        <f>T5+W5</f>
        <v>4.25</v>
      </c>
    </row>
    <row r="6" spans="1:24" s="39" customFormat="1" ht="12">
      <c r="A6" s="10">
        <v>181</v>
      </c>
      <c r="B6" s="10"/>
      <c r="C6" s="10" t="s">
        <v>88</v>
      </c>
      <c r="D6" s="10" t="s">
        <v>59</v>
      </c>
      <c r="E6" s="11">
        <f>N6</f>
        <v>4.3</v>
      </c>
      <c r="F6" s="11">
        <f>S6</f>
        <v>3.95</v>
      </c>
      <c r="G6" s="11">
        <f>X6</f>
        <v>4.55</v>
      </c>
      <c r="H6" s="12">
        <f>E6+F6+G6</f>
        <v>12.8</v>
      </c>
      <c r="I6" s="41">
        <v>3</v>
      </c>
      <c r="J6" s="16">
        <v>0.8</v>
      </c>
      <c r="K6" s="38">
        <v>3.5</v>
      </c>
      <c r="L6" s="38">
        <v>3.5</v>
      </c>
      <c r="M6" s="38">
        <f>ROUND((K6+L6)/2,2)</f>
        <v>3.5</v>
      </c>
      <c r="N6" s="17">
        <f>J6+M6</f>
        <v>4.3</v>
      </c>
      <c r="O6" s="16">
        <v>1</v>
      </c>
      <c r="P6" s="38">
        <v>3</v>
      </c>
      <c r="Q6" s="38">
        <v>2.9</v>
      </c>
      <c r="R6" s="38">
        <f>ROUND((P6+Q6)/2,2)</f>
        <v>2.95</v>
      </c>
      <c r="S6" s="17">
        <f>O6+R6</f>
        <v>3.95</v>
      </c>
      <c r="T6" s="16">
        <v>1.2</v>
      </c>
      <c r="U6" s="38">
        <v>3.4</v>
      </c>
      <c r="V6" s="38">
        <v>3.3</v>
      </c>
      <c r="W6" s="38">
        <f>ROUND((U6+V6)/2,2)</f>
        <v>3.35</v>
      </c>
      <c r="X6" s="17">
        <f>T6+W6</f>
        <v>4.55</v>
      </c>
    </row>
    <row r="7" spans="1:24" s="39" customFormat="1" ht="12">
      <c r="A7" s="10">
        <v>182</v>
      </c>
      <c r="B7" s="10"/>
      <c r="C7" s="10" t="s">
        <v>89</v>
      </c>
      <c r="D7" s="10" t="s">
        <v>59</v>
      </c>
      <c r="E7" s="11">
        <f>N7</f>
        <v>3.95</v>
      </c>
      <c r="F7" s="11">
        <f>S7</f>
        <v>4.5</v>
      </c>
      <c r="G7" s="11">
        <f>X7</f>
        <v>4.45</v>
      </c>
      <c r="H7" s="12">
        <f>E7+F7+G7</f>
        <v>12.899999999999999</v>
      </c>
      <c r="I7" s="41">
        <v>2</v>
      </c>
      <c r="J7" s="16">
        <v>0.8</v>
      </c>
      <c r="K7" s="38">
        <v>3.2</v>
      </c>
      <c r="L7" s="38">
        <v>3.1</v>
      </c>
      <c r="M7" s="38">
        <f>ROUND((K7+L7)/2,2)</f>
        <v>3.15</v>
      </c>
      <c r="N7" s="17">
        <f>J7+M7</f>
        <v>3.95</v>
      </c>
      <c r="O7" s="16">
        <v>1</v>
      </c>
      <c r="P7" s="38">
        <v>3.5</v>
      </c>
      <c r="Q7" s="38">
        <v>3.5</v>
      </c>
      <c r="R7" s="38">
        <f>ROUND((P7+Q7)/2,2)</f>
        <v>3.5</v>
      </c>
      <c r="S7" s="17">
        <f>O7+R7</f>
        <v>4.5</v>
      </c>
      <c r="T7" s="16">
        <v>1.2</v>
      </c>
      <c r="U7" s="38">
        <v>3.2</v>
      </c>
      <c r="V7" s="38">
        <v>3.3</v>
      </c>
      <c r="W7" s="38">
        <f>ROUND((U7+V7)/2,2)</f>
        <v>3.25</v>
      </c>
      <c r="X7" s="17">
        <f>T7+W7</f>
        <v>4.45</v>
      </c>
    </row>
    <row r="8" spans="1:24" s="39" customFormat="1" ht="12">
      <c r="A8" s="10">
        <v>183</v>
      </c>
      <c r="B8" s="10"/>
      <c r="C8" s="25" t="s">
        <v>84</v>
      </c>
      <c r="D8" s="25" t="s">
        <v>85</v>
      </c>
      <c r="E8" s="26">
        <f>N8</f>
        <v>2.8499999999999996</v>
      </c>
      <c r="F8" s="26">
        <f>S8</f>
        <v>3.65</v>
      </c>
      <c r="G8" s="26">
        <f>X8</f>
        <v>3.95</v>
      </c>
      <c r="H8" s="27">
        <f>E8+F8+G8</f>
        <v>10.45</v>
      </c>
      <c r="I8" s="42">
        <v>12</v>
      </c>
      <c r="J8" s="29">
        <v>0.8</v>
      </c>
      <c r="K8" s="43">
        <v>2</v>
      </c>
      <c r="L8" s="43">
        <v>2.1</v>
      </c>
      <c r="M8" s="43">
        <f>ROUND((K8+L8)/2,2)</f>
        <v>2.05</v>
      </c>
      <c r="N8" s="31">
        <f>J8+M8</f>
        <v>2.8499999999999996</v>
      </c>
      <c r="O8" s="29">
        <v>1</v>
      </c>
      <c r="P8" s="43">
        <v>2.7</v>
      </c>
      <c r="Q8" s="43">
        <v>2.6</v>
      </c>
      <c r="R8" s="43">
        <f>ROUND((P8+Q8)/2,2)</f>
        <v>2.65</v>
      </c>
      <c r="S8" s="31">
        <f>O8+R8</f>
        <v>3.65</v>
      </c>
      <c r="T8" s="29">
        <v>1</v>
      </c>
      <c r="U8" s="43">
        <v>2.9</v>
      </c>
      <c r="V8" s="43">
        <v>3</v>
      </c>
      <c r="W8" s="43">
        <f>ROUND((U8+V8)/2,2)</f>
        <v>2.95</v>
      </c>
      <c r="X8" s="31">
        <f>T8+W8</f>
        <v>3.95</v>
      </c>
    </row>
    <row r="9" spans="1:24" s="39" customFormat="1" ht="12" customHeight="1">
      <c r="A9" s="10">
        <v>184</v>
      </c>
      <c r="B9" s="10" t="s">
        <v>24</v>
      </c>
      <c r="C9" s="10" t="s">
        <v>69</v>
      </c>
      <c r="D9" s="10" t="s">
        <v>31</v>
      </c>
      <c r="E9" s="11">
        <f>N9</f>
        <v>4.15</v>
      </c>
      <c r="F9" s="11">
        <f>S9</f>
        <v>4.35</v>
      </c>
      <c r="G9" s="11">
        <f>X9</f>
        <v>4.3</v>
      </c>
      <c r="H9" s="12">
        <f>E9+F9+G9</f>
        <v>12.8</v>
      </c>
      <c r="I9" s="41">
        <v>3</v>
      </c>
      <c r="J9" s="16">
        <v>0.7</v>
      </c>
      <c r="K9" s="38">
        <v>3.5</v>
      </c>
      <c r="L9" s="38">
        <v>3.4</v>
      </c>
      <c r="M9" s="38">
        <f>ROUND((K9+L9)/2,2)</f>
        <v>3.45</v>
      </c>
      <c r="N9" s="17">
        <f>J9+M9</f>
        <v>4.15</v>
      </c>
      <c r="O9" s="16">
        <v>0.8</v>
      </c>
      <c r="P9" s="38">
        <v>3.5</v>
      </c>
      <c r="Q9" s="38">
        <v>3.6</v>
      </c>
      <c r="R9" s="38">
        <f>ROUND((P9+Q9)/2,2)</f>
        <v>3.55</v>
      </c>
      <c r="S9" s="17">
        <f>O9+R9</f>
        <v>4.35</v>
      </c>
      <c r="T9" s="16">
        <v>1</v>
      </c>
      <c r="U9" s="38">
        <v>3.3</v>
      </c>
      <c r="V9" s="38">
        <v>3.3</v>
      </c>
      <c r="W9" s="38">
        <f>ROUND((U9+V9)/2,2)</f>
        <v>3.3</v>
      </c>
      <c r="X9" s="17">
        <f>T9+W9</f>
        <v>4.3</v>
      </c>
    </row>
    <row r="10" spans="1:24" s="39" customFormat="1" ht="12">
      <c r="A10" s="10">
        <v>185</v>
      </c>
      <c r="B10" s="10"/>
      <c r="C10" s="10" t="s">
        <v>70</v>
      </c>
      <c r="D10" s="10" t="s">
        <v>31</v>
      </c>
      <c r="E10" s="11">
        <f>N10</f>
        <v>4.25</v>
      </c>
      <c r="F10" s="11">
        <f>S10</f>
        <v>3.75</v>
      </c>
      <c r="G10" s="11">
        <f>X10</f>
        <v>4.3500000000000005</v>
      </c>
      <c r="H10" s="12">
        <f>E10+F10+G10</f>
        <v>12.350000000000001</v>
      </c>
      <c r="I10" s="37">
        <v>5</v>
      </c>
      <c r="J10" s="16">
        <v>0.7</v>
      </c>
      <c r="K10" s="38">
        <v>3.5</v>
      </c>
      <c r="L10" s="38">
        <v>3.6</v>
      </c>
      <c r="M10" s="38">
        <f>ROUND((K10+L10)/2,2)</f>
        <v>3.55</v>
      </c>
      <c r="N10" s="17">
        <f>J10+M10</f>
        <v>4.25</v>
      </c>
      <c r="O10" s="16">
        <v>0.8</v>
      </c>
      <c r="P10" s="38">
        <v>3</v>
      </c>
      <c r="Q10" s="38">
        <v>2.9</v>
      </c>
      <c r="R10" s="38">
        <f>ROUND((P10+Q10)/2,2)</f>
        <v>2.95</v>
      </c>
      <c r="S10" s="17">
        <f>O10+R10</f>
        <v>3.75</v>
      </c>
      <c r="T10" s="16">
        <v>0.9</v>
      </c>
      <c r="U10" s="38">
        <v>3.4</v>
      </c>
      <c r="V10" s="38">
        <v>3.5</v>
      </c>
      <c r="W10" s="38">
        <f>ROUND((U10+V10)/2,2)</f>
        <v>3.45</v>
      </c>
      <c r="X10" s="17">
        <f>T10+W10</f>
        <v>4.3500000000000005</v>
      </c>
    </row>
    <row r="11" spans="1:24" s="39" customFormat="1" ht="12">
      <c r="A11" s="10">
        <v>186</v>
      </c>
      <c r="B11" s="10"/>
      <c r="C11" s="10" t="s">
        <v>71</v>
      </c>
      <c r="D11" s="10" t="s">
        <v>31</v>
      </c>
      <c r="E11" s="11">
        <f>N11</f>
        <v>3.8000000000000003</v>
      </c>
      <c r="F11" s="11">
        <f>S11</f>
        <v>3.8499999999999996</v>
      </c>
      <c r="G11" s="11">
        <f>X11</f>
        <v>4.15</v>
      </c>
      <c r="H11" s="12">
        <f>E11+F11+G11</f>
        <v>11.8</v>
      </c>
      <c r="I11" s="37">
        <v>8</v>
      </c>
      <c r="J11" s="16">
        <v>0.6</v>
      </c>
      <c r="K11" s="38">
        <v>3.2</v>
      </c>
      <c r="L11" s="38">
        <v>3.2</v>
      </c>
      <c r="M11" s="38">
        <f>ROUND((K11+L11)/2,2)</f>
        <v>3.2</v>
      </c>
      <c r="N11" s="17">
        <f>J11+M11</f>
        <v>3.8000000000000003</v>
      </c>
      <c r="O11" s="16">
        <v>0.8</v>
      </c>
      <c r="P11" s="38">
        <v>3.1</v>
      </c>
      <c r="Q11" s="38">
        <v>3</v>
      </c>
      <c r="R11" s="38">
        <f>ROUND((P11+Q11)/2,2)</f>
        <v>3.05</v>
      </c>
      <c r="S11" s="17">
        <f>O11+R11</f>
        <v>3.8499999999999996</v>
      </c>
      <c r="T11" s="16">
        <v>0.9</v>
      </c>
      <c r="U11" s="38">
        <v>3.3</v>
      </c>
      <c r="V11" s="38">
        <v>3.2</v>
      </c>
      <c r="W11" s="38">
        <f>ROUND((U11+V11)/2,2)</f>
        <v>3.25</v>
      </c>
      <c r="X11" s="17">
        <f>T11+W11</f>
        <v>4.15</v>
      </c>
    </row>
    <row r="12" spans="1:24" s="39" customFormat="1" ht="12">
      <c r="A12" s="10">
        <v>187</v>
      </c>
      <c r="B12" s="10"/>
      <c r="C12" s="10" t="s">
        <v>136</v>
      </c>
      <c r="D12" s="10" t="s">
        <v>31</v>
      </c>
      <c r="E12" s="11">
        <f>N12</f>
        <v>3.75</v>
      </c>
      <c r="F12" s="11">
        <f>S12</f>
        <v>4.3</v>
      </c>
      <c r="G12" s="11">
        <f>X12</f>
        <v>4.25</v>
      </c>
      <c r="H12" s="12">
        <f>E12+F12+G12</f>
        <v>12.3</v>
      </c>
      <c r="I12" s="37">
        <v>6</v>
      </c>
      <c r="J12" s="16">
        <v>0.7</v>
      </c>
      <c r="K12" s="38">
        <v>3.1</v>
      </c>
      <c r="L12" s="38">
        <v>3</v>
      </c>
      <c r="M12" s="38">
        <f>ROUND((K12+L12)/2,2)</f>
        <v>3.05</v>
      </c>
      <c r="N12" s="17">
        <f>J12+M12</f>
        <v>3.75</v>
      </c>
      <c r="O12" s="16">
        <v>0.8</v>
      </c>
      <c r="P12" s="38">
        <v>3.4</v>
      </c>
      <c r="Q12" s="38">
        <v>3.6</v>
      </c>
      <c r="R12" s="38">
        <f>ROUND((P12+Q12)/2,2)</f>
        <v>3.5</v>
      </c>
      <c r="S12" s="17">
        <f>O12+R12</f>
        <v>4.3</v>
      </c>
      <c r="T12" s="16">
        <v>0.9</v>
      </c>
      <c r="U12" s="38">
        <v>3.3</v>
      </c>
      <c r="V12" s="38">
        <v>3.4</v>
      </c>
      <c r="W12" s="38">
        <f>ROUND((U12+V12)/2,2)</f>
        <v>3.35</v>
      </c>
      <c r="X12" s="17">
        <f>T12+W12</f>
        <v>4.25</v>
      </c>
    </row>
    <row r="13" spans="1:24" s="39" customFormat="1" ht="12" customHeight="1">
      <c r="A13" s="10">
        <v>188</v>
      </c>
      <c r="B13" s="10" t="s">
        <v>32</v>
      </c>
      <c r="C13" s="10" t="s">
        <v>137</v>
      </c>
      <c r="D13" s="10" t="s">
        <v>31</v>
      </c>
      <c r="E13" s="11">
        <f>N13</f>
        <v>4.25</v>
      </c>
      <c r="F13" s="11">
        <f>S13</f>
        <v>4.4</v>
      </c>
      <c r="G13" s="11">
        <f>X13</f>
        <v>3.55</v>
      </c>
      <c r="H13" s="12">
        <f>E13+F13+G13</f>
        <v>12.2</v>
      </c>
      <c r="I13" s="37">
        <v>7</v>
      </c>
      <c r="J13" s="16">
        <v>0.7</v>
      </c>
      <c r="K13" s="38">
        <v>3.6</v>
      </c>
      <c r="L13" s="38">
        <v>3.5</v>
      </c>
      <c r="M13" s="38">
        <f>ROUND((K13+L13)/2,2)</f>
        <v>3.55</v>
      </c>
      <c r="N13" s="17">
        <f>J13+M13</f>
        <v>4.25</v>
      </c>
      <c r="O13" s="16">
        <v>0.8</v>
      </c>
      <c r="P13" s="38">
        <v>3.6</v>
      </c>
      <c r="Q13" s="38">
        <v>3.6</v>
      </c>
      <c r="R13" s="38">
        <f>ROUND((P13+Q13)/2,2)</f>
        <v>3.6</v>
      </c>
      <c r="S13" s="17">
        <f>O13+R13</f>
        <v>4.4</v>
      </c>
      <c r="T13" s="16">
        <v>1</v>
      </c>
      <c r="U13" s="38">
        <v>2.6</v>
      </c>
      <c r="V13" s="38">
        <v>2.5</v>
      </c>
      <c r="W13" s="38">
        <f>ROUND((U13+V13)/2,2)</f>
        <v>2.55</v>
      </c>
      <c r="X13" s="17">
        <f>T13+W13</f>
        <v>3.55</v>
      </c>
    </row>
    <row r="14" spans="1:24" s="39" customFormat="1" ht="12">
      <c r="A14" s="10">
        <v>189</v>
      </c>
      <c r="B14" s="10"/>
      <c r="C14" s="10" t="s">
        <v>93</v>
      </c>
      <c r="D14" s="10" t="s">
        <v>36</v>
      </c>
      <c r="E14" s="11">
        <f>N14</f>
        <v>3.5500000000000003</v>
      </c>
      <c r="F14" s="11">
        <f>S14</f>
        <v>3.9000000000000004</v>
      </c>
      <c r="G14" s="11">
        <f>X14</f>
        <v>3.9</v>
      </c>
      <c r="H14" s="12">
        <f>E14+F14+G14</f>
        <v>11.350000000000001</v>
      </c>
      <c r="I14" s="37">
        <v>11</v>
      </c>
      <c r="J14" s="16">
        <v>0.6</v>
      </c>
      <c r="K14" s="38">
        <v>3</v>
      </c>
      <c r="L14" s="38">
        <v>2.9</v>
      </c>
      <c r="M14" s="38">
        <f>ROUND((K14+L14)/2,2)</f>
        <v>2.95</v>
      </c>
      <c r="N14" s="17">
        <f>J14+M14</f>
        <v>3.5500000000000003</v>
      </c>
      <c r="O14" s="16">
        <v>0.7</v>
      </c>
      <c r="P14" s="38">
        <v>3.2</v>
      </c>
      <c r="Q14" s="38">
        <v>3.2</v>
      </c>
      <c r="R14" s="38">
        <f>ROUND((P14+Q14)/2,2)</f>
        <v>3.2</v>
      </c>
      <c r="S14" s="17">
        <f>O14+R14</f>
        <v>3.9000000000000004</v>
      </c>
      <c r="T14" s="16">
        <v>0.9</v>
      </c>
      <c r="U14" s="38">
        <v>2.9</v>
      </c>
      <c r="V14" s="38">
        <v>3.1</v>
      </c>
      <c r="W14" s="38">
        <f>ROUND((U14+V14)/2,2)</f>
        <v>3</v>
      </c>
      <c r="X14" s="17">
        <f>T14+W14</f>
        <v>3.9</v>
      </c>
    </row>
    <row r="15" spans="1:24" s="39" customFormat="1" ht="12">
      <c r="A15" s="10">
        <v>190</v>
      </c>
      <c r="B15" s="10"/>
      <c r="C15" s="10" t="s">
        <v>94</v>
      </c>
      <c r="D15" s="10" t="s">
        <v>36</v>
      </c>
      <c r="E15" s="11">
        <f>N15</f>
        <v>3.85</v>
      </c>
      <c r="F15" s="11">
        <f>S15</f>
        <v>4</v>
      </c>
      <c r="G15" s="11">
        <f>X15</f>
        <v>3.95</v>
      </c>
      <c r="H15" s="12">
        <f>E15+F15+G15</f>
        <v>11.8</v>
      </c>
      <c r="I15" s="37">
        <v>8</v>
      </c>
      <c r="J15" s="16">
        <v>0.6</v>
      </c>
      <c r="K15" s="38">
        <v>3.3</v>
      </c>
      <c r="L15" s="38">
        <v>3.2</v>
      </c>
      <c r="M15" s="38">
        <f>ROUND((K15+L15)/2,2)</f>
        <v>3.25</v>
      </c>
      <c r="N15" s="17">
        <f>J15+M15</f>
        <v>3.85</v>
      </c>
      <c r="O15" s="16">
        <v>0.7</v>
      </c>
      <c r="P15" s="38">
        <v>3.2</v>
      </c>
      <c r="Q15" s="38">
        <v>3.4</v>
      </c>
      <c r="R15" s="38">
        <f>ROUND((P15+Q15)/2,2)</f>
        <v>3.3</v>
      </c>
      <c r="S15" s="17">
        <f>O15+R15</f>
        <v>4</v>
      </c>
      <c r="T15" s="16">
        <v>0.7</v>
      </c>
      <c r="U15" s="38">
        <v>3.2</v>
      </c>
      <c r="V15" s="38">
        <v>3.3</v>
      </c>
      <c r="W15" s="38">
        <f>ROUND((U15+V15)/2,2)</f>
        <v>3.25</v>
      </c>
      <c r="X15" s="17">
        <f>T15+W15</f>
        <v>3.95</v>
      </c>
    </row>
    <row r="16" spans="1:24" s="39" customFormat="1" ht="12">
      <c r="A16" s="24" t="s">
        <v>138</v>
      </c>
      <c r="B16" s="10"/>
      <c r="C16" s="10" t="s">
        <v>77</v>
      </c>
      <c r="D16" s="10" t="s">
        <v>78</v>
      </c>
      <c r="E16" s="11">
        <f>N16</f>
        <v>0</v>
      </c>
      <c r="F16" s="11">
        <f>S16</f>
        <v>3.65</v>
      </c>
      <c r="G16" s="11">
        <f>X16</f>
        <v>3.5999999999999996</v>
      </c>
      <c r="H16" s="12">
        <f>E16+F16+G16</f>
        <v>7.25</v>
      </c>
      <c r="I16" s="37">
        <v>13</v>
      </c>
      <c r="J16" s="16">
        <v>0</v>
      </c>
      <c r="K16" s="38">
        <v>0</v>
      </c>
      <c r="L16" s="38">
        <v>0</v>
      </c>
      <c r="M16" s="38">
        <f>ROUND((K16+L16)/2,2)</f>
        <v>0</v>
      </c>
      <c r="N16" s="17">
        <f>J16+M16</f>
        <v>0</v>
      </c>
      <c r="O16" s="16">
        <v>0.6</v>
      </c>
      <c r="P16" s="38">
        <v>3.1</v>
      </c>
      <c r="Q16" s="38">
        <v>3</v>
      </c>
      <c r="R16" s="38">
        <f>ROUND((P16+Q16)/2,2)</f>
        <v>3.05</v>
      </c>
      <c r="S16" s="17">
        <f>O16+R16</f>
        <v>3.65</v>
      </c>
      <c r="T16" s="16">
        <v>0.7</v>
      </c>
      <c r="U16" s="38">
        <v>3</v>
      </c>
      <c r="V16" s="38">
        <v>2.8</v>
      </c>
      <c r="W16" s="38">
        <f>ROUND((U16+V16)/2,2)</f>
        <v>2.9</v>
      </c>
      <c r="X16" s="17">
        <f>T16+W16</f>
        <v>3.5999999999999996</v>
      </c>
    </row>
    <row r="17" spans="1:24" s="39" customFormat="1" ht="12">
      <c r="A17" s="24" t="s">
        <v>139</v>
      </c>
      <c r="B17" s="10"/>
      <c r="C17" s="10" t="s">
        <v>79</v>
      </c>
      <c r="D17" s="10" t="s">
        <v>78</v>
      </c>
      <c r="E17" s="11">
        <f>N17</f>
        <v>0</v>
      </c>
      <c r="F17" s="11">
        <f>S17</f>
        <v>0</v>
      </c>
      <c r="G17" s="11">
        <f>X17</f>
        <v>3.7</v>
      </c>
      <c r="H17" s="12">
        <f>E17+F17+G17</f>
        <v>3.7</v>
      </c>
      <c r="I17" s="37">
        <v>14</v>
      </c>
      <c r="J17" s="16">
        <v>0</v>
      </c>
      <c r="K17" s="38">
        <v>0</v>
      </c>
      <c r="L17" s="38">
        <v>0</v>
      </c>
      <c r="M17" s="38">
        <f>ROUND((K17+L17)/2,2)</f>
        <v>0</v>
      </c>
      <c r="N17" s="17">
        <f>J17+M17</f>
        <v>0</v>
      </c>
      <c r="O17" s="16">
        <v>0</v>
      </c>
      <c r="P17" s="38">
        <v>0</v>
      </c>
      <c r="Q17" s="38">
        <v>0</v>
      </c>
      <c r="R17" s="38">
        <f>ROUND((P17+Q17)/2,2)</f>
        <v>0</v>
      </c>
      <c r="S17" s="17">
        <f>O17+R17</f>
        <v>0</v>
      </c>
      <c r="T17" s="16">
        <v>0.7</v>
      </c>
      <c r="U17" s="38">
        <v>2.9</v>
      </c>
      <c r="V17" s="38">
        <v>3.1</v>
      </c>
      <c r="W17" s="38">
        <f>ROUND((U17+V17)/2,2)</f>
        <v>3</v>
      </c>
      <c r="X17" s="17">
        <f>T17+W17</f>
        <v>3.7</v>
      </c>
    </row>
    <row r="18" spans="1:256" s="48" customFormat="1" ht="12">
      <c r="A18" s="24" t="s">
        <v>140</v>
      </c>
      <c r="B18" s="10"/>
      <c r="C18" s="10" t="s">
        <v>73</v>
      </c>
      <c r="D18" s="10" t="s">
        <v>74</v>
      </c>
      <c r="E18" s="11">
        <f>N18</f>
        <v>3.8499999999999996</v>
      </c>
      <c r="F18" s="11">
        <f>S18</f>
        <v>3.55</v>
      </c>
      <c r="G18" s="11">
        <f>X18</f>
        <v>4.15</v>
      </c>
      <c r="H18" s="12">
        <f>E18+F18+G18</f>
        <v>11.55</v>
      </c>
      <c r="I18" s="44">
        <v>10</v>
      </c>
      <c r="J18" s="45">
        <v>0.8</v>
      </c>
      <c r="K18" s="46">
        <v>3.1</v>
      </c>
      <c r="L18" s="46">
        <v>3</v>
      </c>
      <c r="M18" s="46">
        <f>ROUND((K18+L18)/2,2)</f>
        <v>3.05</v>
      </c>
      <c r="N18" s="47">
        <f>J18+M18</f>
        <v>3.8499999999999996</v>
      </c>
      <c r="O18" s="45">
        <v>0.7</v>
      </c>
      <c r="P18" s="46">
        <v>2.8</v>
      </c>
      <c r="Q18" s="46">
        <v>2.9</v>
      </c>
      <c r="R18" s="46">
        <f>ROUND((P18+Q18)/2,2)</f>
        <v>2.85</v>
      </c>
      <c r="S18" s="47">
        <f>O18+R18</f>
        <v>3.55</v>
      </c>
      <c r="T18" s="45">
        <v>0.9</v>
      </c>
      <c r="U18" s="46">
        <v>3.2</v>
      </c>
      <c r="V18" s="46">
        <v>3.3</v>
      </c>
      <c r="W18" s="46">
        <f>ROUND((U18+V18)/2,2)</f>
        <v>3.25</v>
      </c>
      <c r="X18" s="47">
        <f>T18+W18</f>
        <v>4.15</v>
      </c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4" s="39" customFormat="1" ht="14.25" customHeight="1">
      <c r="A19" s="32" t="s">
        <v>141</v>
      </c>
      <c r="B19" s="32"/>
      <c r="C19" s="32"/>
      <c r="D19" s="32"/>
      <c r="E19" s="32"/>
      <c r="F19" s="32"/>
      <c r="G19" s="32"/>
      <c r="H19" s="32"/>
      <c r="I19" s="37"/>
      <c r="J19" s="16"/>
      <c r="K19" s="38"/>
      <c r="L19" s="38"/>
      <c r="M19" s="38"/>
      <c r="N19" s="17"/>
      <c r="O19" s="16"/>
      <c r="P19" s="38"/>
      <c r="Q19" s="38"/>
      <c r="R19" s="38"/>
      <c r="S19" s="17"/>
      <c r="T19" s="16"/>
      <c r="U19" s="38"/>
      <c r="V19" s="38"/>
      <c r="W19" s="38"/>
      <c r="X19" s="17"/>
    </row>
    <row r="20" spans="1:24" s="39" customFormat="1" ht="12">
      <c r="A20" s="10">
        <v>191</v>
      </c>
      <c r="B20" s="10"/>
      <c r="C20" s="10" t="s">
        <v>142</v>
      </c>
      <c r="D20" s="10" t="s">
        <v>97</v>
      </c>
      <c r="E20" s="11">
        <f>N20</f>
        <v>3.9499999999999997</v>
      </c>
      <c r="F20" s="11">
        <f>S20</f>
        <v>4.65</v>
      </c>
      <c r="G20" s="11">
        <f>X20</f>
        <v>4.95</v>
      </c>
      <c r="H20" s="12">
        <f>E20+F20+G20</f>
        <v>13.55</v>
      </c>
      <c r="I20" s="41">
        <v>5</v>
      </c>
      <c r="J20" s="16">
        <v>0.9</v>
      </c>
      <c r="K20" s="38">
        <v>3</v>
      </c>
      <c r="L20" s="38">
        <v>3.1</v>
      </c>
      <c r="M20" s="38">
        <f>ROUND((K20+L20)/2,2)</f>
        <v>3.05</v>
      </c>
      <c r="N20" s="17">
        <f>J20+M20</f>
        <v>3.9499999999999997</v>
      </c>
      <c r="O20" s="16">
        <v>1</v>
      </c>
      <c r="P20" s="38">
        <v>3.6</v>
      </c>
      <c r="Q20" s="38">
        <v>3.7</v>
      </c>
      <c r="R20" s="38">
        <f>ROUND((P20+Q20)/2,2)</f>
        <v>3.65</v>
      </c>
      <c r="S20" s="17">
        <f>O20+R20</f>
        <v>4.65</v>
      </c>
      <c r="T20" s="16">
        <v>1.2</v>
      </c>
      <c r="U20" s="38">
        <v>3.7</v>
      </c>
      <c r="V20" s="38">
        <v>3.8</v>
      </c>
      <c r="W20" s="38">
        <f>ROUND((U20+V20)/2,2)</f>
        <v>3.75</v>
      </c>
      <c r="X20" s="17">
        <f>T20+W20</f>
        <v>4.95</v>
      </c>
    </row>
    <row r="21" spans="1:24" s="39" customFormat="1" ht="12" customHeight="1">
      <c r="A21" s="10">
        <v>192</v>
      </c>
      <c r="B21" s="10" t="s">
        <v>38</v>
      </c>
      <c r="C21" s="10" t="s">
        <v>143</v>
      </c>
      <c r="D21" s="10" t="s">
        <v>97</v>
      </c>
      <c r="E21" s="11">
        <f>N21</f>
        <v>3.8</v>
      </c>
      <c r="F21" s="11">
        <f>S21</f>
        <v>3.55</v>
      </c>
      <c r="G21" s="11">
        <f>X21</f>
        <v>3.95</v>
      </c>
      <c r="H21" s="12">
        <f>E21+F21+G21</f>
        <v>11.3</v>
      </c>
      <c r="I21" s="50">
        <v>15</v>
      </c>
      <c r="J21" s="16">
        <v>0.7</v>
      </c>
      <c r="K21" s="38">
        <v>3</v>
      </c>
      <c r="L21" s="38">
        <v>3.2</v>
      </c>
      <c r="M21" s="38">
        <f>ROUND((K21+L21)/2,2)</f>
        <v>3.1</v>
      </c>
      <c r="N21" s="17">
        <f>J21+M21</f>
        <v>3.8</v>
      </c>
      <c r="O21" s="16">
        <v>0.7</v>
      </c>
      <c r="P21" s="38">
        <v>2.8</v>
      </c>
      <c r="Q21" s="38">
        <v>2.9</v>
      </c>
      <c r="R21" s="38">
        <f>ROUND((P21+Q21)/2,2)</f>
        <v>2.85</v>
      </c>
      <c r="S21" s="17">
        <f>O21+R21</f>
        <v>3.55</v>
      </c>
      <c r="T21" s="16">
        <v>0.7</v>
      </c>
      <c r="U21" s="38">
        <v>3.2</v>
      </c>
      <c r="V21" s="38">
        <v>3.3</v>
      </c>
      <c r="W21" s="38">
        <f>ROUND((U21+V21)/2,2)</f>
        <v>3.25</v>
      </c>
      <c r="X21" s="17">
        <f>T21+W21</f>
        <v>3.95</v>
      </c>
    </row>
    <row r="22" spans="1:24" s="39" customFormat="1" ht="12">
      <c r="A22" s="10">
        <v>193</v>
      </c>
      <c r="B22" s="10"/>
      <c r="C22" s="10" t="s">
        <v>144</v>
      </c>
      <c r="D22" s="10" t="s">
        <v>97</v>
      </c>
      <c r="E22" s="11">
        <f>N22</f>
        <v>3.25</v>
      </c>
      <c r="F22" s="11">
        <f>S22</f>
        <v>4.05</v>
      </c>
      <c r="G22" s="11">
        <f>X22</f>
        <v>3.95</v>
      </c>
      <c r="H22" s="12">
        <f>E22+F22+G22</f>
        <v>11.25</v>
      </c>
      <c r="I22" s="37">
        <v>16</v>
      </c>
      <c r="J22" s="16">
        <v>0.7</v>
      </c>
      <c r="K22" s="38">
        <v>2.5</v>
      </c>
      <c r="L22" s="38">
        <v>2.6</v>
      </c>
      <c r="M22" s="38">
        <f>ROUND((K22+L22)/2,2)</f>
        <v>2.55</v>
      </c>
      <c r="N22" s="17">
        <f>J22+M22</f>
        <v>3.25</v>
      </c>
      <c r="O22" s="16">
        <v>0.7</v>
      </c>
      <c r="P22" s="38">
        <v>3.4</v>
      </c>
      <c r="Q22" s="38">
        <v>3.3</v>
      </c>
      <c r="R22" s="38">
        <f>ROUND((P22+Q22)/2,2)</f>
        <v>3.35</v>
      </c>
      <c r="S22" s="17">
        <f>O22+R22</f>
        <v>4.05</v>
      </c>
      <c r="T22" s="16">
        <v>0.8</v>
      </c>
      <c r="U22" s="38">
        <v>3.2</v>
      </c>
      <c r="V22" s="38">
        <v>3.1</v>
      </c>
      <c r="W22" s="38">
        <f>ROUND((U22+V22)/2,2)</f>
        <v>3.15</v>
      </c>
      <c r="X22" s="17">
        <f>T22+W22</f>
        <v>3.95</v>
      </c>
    </row>
    <row r="23" spans="1:24" s="39" customFormat="1" ht="12">
      <c r="A23" s="10">
        <v>194</v>
      </c>
      <c r="B23" s="10"/>
      <c r="C23" s="10" t="s">
        <v>145</v>
      </c>
      <c r="D23" s="10" t="s">
        <v>97</v>
      </c>
      <c r="E23" s="11">
        <f>N23</f>
        <v>4.15</v>
      </c>
      <c r="F23" s="11">
        <f>S23</f>
        <v>4.1</v>
      </c>
      <c r="G23" s="11">
        <f>X23</f>
        <v>4.4</v>
      </c>
      <c r="H23" s="12">
        <f>E23+F23+G23</f>
        <v>12.65</v>
      </c>
      <c r="I23" s="37">
        <v>9</v>
      </c>
      <c r="J23" s="16">
        <v>0.8</v>
      </c>
      <c r="K23" s="38">
        <v>3.3</v>
      </c>
      <c r="L23" s="38">
        <v>3.4</v>
      </c>
      <c r="M23" s="38">
        <f>ROUND((K23+L23)/2,2)</f>
        <v>3.35</v>
      </c>
      <c r="N23" s="17">
        <f>J23+M23</f>
        <v>4.15</v>
      </c>
      <c r="O23" s="16">
        <v>0.7</v>
      </c>
      <c r="P23" s="38">
        <v>3.3</v>
      </c>
      <c r="Q23" s="38">
        <v>3.5</v>
      </c>
      <c r="R23" s="38">
        <f>ROUND((P23+Q23)/2,2)</f>
        <v>3.4</v>
      </c>
      <c r="S23" s="17">
        <f>O23+R23</f>
        <v>4.1</v>
      </c>
      <c r="T23" s="16">
        <v>1</v>
      </c>
      <c r="U23" s="38">
        <v>3.4</v>
      </c>
      <c r="V23" s="38">
        <v>3.4</v>
      </c>
      <c r="W23" s="38">
        <f>ROUND((U23+V23)/2,2)</f>
        <v>3.4</v>
      </c>
      <c r="X23" s="17">
        <f>T23+W23</f>
        <v>4.4</v>
      </c>
    </row>
    <row r="24" spans="1:24" s="39" customFormat="1" ht="12">
      <c r="A24" s="10">
        <v>195</v>
      </c>
      <c r="B24" s="10"/>
      <c r="C24" s="10" t="s">
        <v>146</v>
      </c>
      <c r="D24" s="10" t="s">
        <v>97</v>
      </c>
      <c r="E24" s="11">
        <f>N24</f>
        <v>3.95</v>
      </c>
      <c r="F24" s="11">
        <f>S24</f>
        <v>3.7</v>
      </c>
      <c r="G24" s="11">
        <f>X24</f>
        <v>4.3</v>
      </c>
      <c r="H24" s="12">
        <f>E24+F24+G24</f>
        <v>11.95</v>
      </c>
      <c r="I24" s="37">
        <v>11</v>
      </c>
      <c r="J24" s="16">
        <v>0.7</v>
      </c>
      <c r="K24" s="38">
        <v>3.1</v>
      </c>
      <c r="L24" s="38">
        <v>3.4</v>
      </c>
      <c r="M24" s="38">
        <f>ROUND((K24+L24)/2,2)</f>
        <v>3.25</v>
      </c>
      <c r="N24" s="17">
        <f>J24+M24</f>
        <v>3.95</v>
      </c>
      <c r="O24" s="16">
        <v>0.7</v>
      </c>
      <c r="P24" s="38">
        <v>3</v>
      </c>
      <c r="Q24" s="38">
        <v>3</v>
      </c>
      <c r="R24" s="38">
        <f>ROUND((P24+Q24)/2,2)</f>
        <v>3</v>
      </c>
      <c r="S24" s="17">
        <f>O24+R24</f>
        <v>3.7</v>
      </c>
      <c r="T24" s="16">
        <v>0.8</v>
      </c>
      <c r="U24" s="38">
        <v>3.4</v>
      </c>
      <c r="V24" s="38">
        <v>3.6</v>
      </c>
      <c r="W24" s="38">
        <f>ROUND((U24+V24)/2,2)</f>
        <v>3.5</v>
      </c>
      <c r="X24" s="17">
        <f>T24+W24</f>
        <v>4.3</v>
      </c>
    </row>
    <row r="25" spans="1:24" s="39" customFormat="1" ht="12" customHeight="1">
      <c r="A25" s="10">
        <v>196</v>
      </c>
      <c r="B25" s="10" t="s">
        <v>43</v>
      </c>
      <c r="C25" s="10"/>
      <c r="D25" s="10"/>
      <c r="E25" s="11">
        <f>N25</f>
        <v>0</v>
      </c>
      <c r="F25" s="11">
        <f>S25</f>
        <v>0</v>
      </c>
      <c r="G25" s="11">
        <f>X25</f>
        <v>0</v>
      </c>
      <c r="H25" s="12">
        <f>E25+F25+G25</f>
        <v>0</v>
      </c>
      <c r="I25" s="37"/>
      <c r="J25" s="16"/>
      <c r="K25" s="38"/>
      <c r="L25" s="38"/>
      <c r="M25" s="38">
        <f>ROUND((K25+L25)/2,2)</f>
        <v>0</v>
      </c>
      <c r="N25" s="17">
        <f>J25+M25</f>
        <v>0</v>
      </c>
      <c r="O25" s="16"/>
      <c r="P25" s="38"/>
      <c r="Q25" s="38"/>
      <c r="R25" s="38">
        <f>ROUND((P25+Q25)/2,2)</f>
        <v>0</v>
      </c>
      <c r="S25" s="17">
        <f>O25+R25</f>
        <v>0</v>
      </c>
      <c r="T25" s="16"/>
      <c r="U25" s="38"/>
      <c r="V25" s="38"/>
      <c r="W25" s="38">
        <f>ROUND((U25+V25)/2,2)</f>
        <v>0</v>
      </c>
      <c r="X25" s="17">
        <f>T25+W25</f>
        <v>0</v>
      </c>
    </row>
    <row r="26" spans="1:24" s="39" customFormat="1" ht="12">
      <c r="A26" s="10">
        <v>197</v>
      </c>
      <c r="B26" s="10"/>
      <c r="C26" s="10"/>
      <c r="D26" s="10"/>
      <c r="E26" s="11">
        <f>N26</f>
        <v>0</v>
      </c>
      <c r="F26" s="11">
        <f>S26</f>
        <v>0</v>
      </c>
      <c r="G26" s="11">
        <f>X26</f>
        <v>0</v>
      </c>
      <c r="H26" s="12">
        <f>E26+F26+G26</f>
        <v>0</v>
      </c>
      <c r="I26" s="37"/>
      <c r="J26" s="16"/>
      <c r="K26" s="38"/>
      <c r="L26" s="38"/>
      <c r="M26" s="38">
        <f>ROUND((K26+L26)/2,2)</f>
        <v>0</v>
      </c>
      <c r="N26" s="17">
        <f>J26+M26</f>
        <v>0</v>
      </c>
      <c r="O26" s="16"/>
      <c r="P26" s="38"/>
      <c r="Q26" s="38"/>
      <c r="R26" s="38">
        <f>ROUND((P26+Q26)/2,2)</f>
        <v>0</v>
      </c>
      <c r="S26" s="17">
        <f>O26+R26</f>
        <v>0</v>
      </c>
      <c r="T26" s="16"/>
      <c r="U26" s="38"/>
      <c r="V26" s="38"/>
      <c r="W26" s="38">
        <f>ROUND((U26+V26)/2,2)</f>
        <v>0</v>
      </c>
      <c r="X26" s="17">
        <f>T26+W26</f>
        <v>0</v>
      </c>
    </row>
    <row r="27" spans="1:24" s="39" customFormat="1" ht="12">
      <c r="A27" s="10">
        <v>198</v>
      </c>
      <c r="B27" s="10"/>
      <c r="C27" s="10"/>
      <c r="D27" s="10"/>
      <c r="E27" s="11">
        <f>N27</f>
        <v>0</v>
      </c>
      <c r="F27" s="11">
        <f>S27</f>
        <v>0</v>
      </c>
      <c r="G27" s="11">
        <f>X27</f>
        <v>0</v>
      </c>
      <c r="H27" s="12">
        <f>E27+F27+G27</f>
        <v>0</v>
      </c>
      <c r="I27" s="37"/>
      <c r="J27" s="16"/>
      <c r="K27" s="38"/>
      <c r="L27" s="38"/>
      <c r="M27" s="38">
        <f>ROUND((K27+L27)/2,2)</f>
        <v>0</v>
      </c>
      <c r="N27" s="17">
        <f>J27+M27</f>
        <v>0</v>
      </c>
      <c r="O27" s="16"/>
      <c r="P27" s="38"/>
      <c r="Q27" s="38"/>
      <c r="R27" s="38">
        <f>ROUND((P27+Q27)/2,2)</f>
        <v>0</v>
      </c>
      <c r="S27" s="17">
        <f>O27+R27</f>
        <v>0</v>
      </c>
      <c r="T27" s="16"/>
      <c r="U27" s="38"/>
      <c r="V27" s="38"/>
      <c r="W27" s="38">
        <f>ROUND((U27+V27)/2,2)</f>
        <v>0</v>
      </c>
      <c r="X27" s="17">
        <f>T27+W27</f>
        <v>0</v>
      </c>
    </row>
    <row r="28" spans="1:24" s="39" customFormat="1" ht="12">
      <c r="A28" s="10">
        <v>199</v>
      </c>
      <c r="B28" s="10"/>
      <c r="C28" s="10" t="s">
        <v>147</v>
      </c>
      <c r="D28" s="10" t="s">
        <v>148</v>
      </c>
      <c r="E28" s="11">
        <f>N28</f>
        <v>3.75</v>
      </c>
      <c r="F28" s="11">
        <f>S28</f>
        <v>4.05</v>
      </c>
      <c r="G28" s="11">
        <f>X28</f>
        <v>0</v>
      </c>
      <c r="H28" s="12">
        <f>E28+F28+G28</f>
        <v>7.8</v>
      </c>
      <c r="I28" s="37">
        <v>20</v>
      </c>
      <c r="J28" s="16">
        <v>0.7</v>
      </c>
      <c r="K28" s="38">
        <v>3</v>
      </c>
      <c r="L28" s="38">
        <v>3.1</v>
      </c>
      <c r="M28" s="38">
        <f>ROUND((K28+L28)/2,2)</f>
        <v>3.05</v>
      </c>
      <c r="N28" s="17">
        <f>J28+M28</f>
        <v>3.75</v>
      </c>
      <c r="O28" s="16">
        <v>0.7</v>
      </c>
      <c r="P28" s="38">
        <v>3.3</v>
      </c>
      <c r="Q28" s="38">
        <v>3.4</v>
      </c>
      <c r="R28" s="38">
        <f>ROUND((P28+Q28)/2,2)</f>
        <v>3.35</v>
      </c>
      <c r="S28" s="17">
        <f>O28+R28</f>
        <v>4.05</v>
      </c>
      <c r="T28" s="16">
        <v>0</v>
      </c>
      <c r="U28" s="38">
        <v>0</v>
      </c>
      <c r="V28" s="38">
        <v>0</v>
      </c>
      <c r="W28" s="38">
        <f>ROUND((U28+V28)/2,2)</f>
        <v>0</v>
      </c>
      <c r="X28" s="17">
        <f>T28+W28</f>
        <v>0</v>
      </c>
    </row>
    <row r="29" spans="1:24" s="39" customFormat="1" ht="12">
      <c r="A29" s="10">
        <v>201</v>
      </c>
      <c r="B29" s="10"/>
      <c r="C29" s="10"/>
      <c r="D29" s="10"/>
      <c r="E29" s="11">
        <f>N29</f>
        <v>0</v>
      </c>
      <c r="F29" s="11">
        <f>S29</f>
        <v>0</v>
      </c>
      <c r="G29" s="11">
        <f>X29</f>
        <v>0</v>
      </c>
      <c r="H29" s="12">
        <f>E29+F29+G29</f>
        <v>0</v>
      </c>
      <c r="I29" s="37"/>
      <c r="J29" s="16"/>
      <c r="K29" s="38"/>
      <c r="L29" s="38"/>
      <c r="M29" s="38">
        <f>ROUND((K29+L29)/2,2)</f>
        <v>0</v>
      </c>
      <c r="N29" s="17">
        <f>J29+M29</f>
        <v>0</v>
      </c>
      <c r="O29" s="16"/>
      <c r="P29" s="38"/>
      <c r="Q29" s="38"/>
      <c r="R29" s="38">
        <f>ROUND((P29+Q29)/2,2)</f>
        <v>0</v>
      </c>
      <c r="S29" s="17">
        <f>O29+R29</f>
        <v>0</v>
      </c>
      <c r="T29" s="16"/>
      <c r="U29" s="38"/>
      <c r="V29" s="38"/>
      <c r="W29" s="38">
        <f>ROUND((U29+V29)/2,2)</f>
        <v>0</v>
      </c>
      <c r="X29" s="17">
        <f>T29+W29</f>
        <v>0</v>
      </c>
    </row>
    <row r="30" spans="1:24" s="39" customFormat="1" ht="12">
      <c r="A30" s="10">
        <v>202</v>
      </c>
      <c r="B30" s="10"/>
      <c r="C30" s="10" t="s">
        <v>149</v>
      </c>
      <c r="D30" s="10" t="s">
        <v>148</v>
      </c>
      <c r="E30" s="11">
        <f>N30</f>
        <v>4.3</v>
      </c>
      <c r="F30" s="11">
        <f>S30</f>
        <v>3.6999999999999997</v>
      </c>
      <c r="G30" s="11">
        <f>X30</f>
        <v>3.25</v>
      </c>
      <c r="H30" s="12">
        <f>E30+F30+G30</f>
        <v>11.25</v>
      </c>
      <c r="I30" s="37">
        <v>16</v>
      </c>
      <c r="J30" s="16">
        <v>0.7</v>
      </c>
      <c r="K30" s="38">
        <v>3.6</v>
      </c>
      <c r="L30" s="38">
        <v>3.6</v>
      </c>
      <c r="M30" s="38">
        <f>ROUND((K30+L30)/2,2)</f>
        <v>3.6</v>
      </c>
      <c r="N30" s="17">
        <f>J30+M30</f>
        <v>4.3</v>
      </c>
      <c r="O30" s="16">
        <v>0.9</v>
      </c>
      <c r="P30" s="38">
        <v>2.7</v>
      </c>
      <c r="Q30" s="38">
        <v>2.9</v>
      </c>
      <c r="R30" s="38">
        <f>ROUND((P30+Q30)/2,2)</f>
        <v>2.8</v>
      </c>
      <c r="S30" s="17">
        <f>O30+R30</f>
        <v>3.6999999999999997</v>
      </c>
      <c r="T30" s="16">
        <v>0.8</v>
      </c>
      <c r="U30" s="38">
        <v>2.5</v>
      </c>
      <c r="V30" s="38">
        <v>2.4</v>
      </c>
      <c r="W30" s="38">
        <f>ROUND((U30+V30)/2,2)</f>
        <v>2.45</v>
      </c>
      <c r="X30" s="17">
        <f>T30+W30</f>
        <v>3.25</v>
      </c>
    </row>
    <row r="31" spans="1:24" s="39" customFormat="1" ht="12">
      <c r="A31" s="10">
        <v>203</v>
      </c>
      <c r="B31" s="10"/>
      <c r="C31" s="10" t="s">
        <v>150</v>
      </c>
      <c r="D31" s="10" t="s">
        <v>59</v>
      </c>
      <c r="E31" s="11">
        <f>N31</f>
        <v>4.3</v>
      </c>
      <c r="F31" s="11">
        <f>S31</f>
        <v>4.6</v>
      </c>
      <c r="G31" s="11">
        <f>X31</f>
        <v>4.25</v>
      </c>
      <c r="H31" s="12">
        <f>E31+F31+G31</f>
        <v>13.149999999999999</v>
      </c>
      <c r="I31" s="37">
        <v>8</v>
      </c>
      <c r="J31" s="16">
        <v>0.8</v>
      </c>
      <c r="K31" s="38">
        <v>3.5</v>
      </c>
      <c r="L31" s="38">
        <v>3.5</v>
      </c>
      <c r="M31" s="38">
        <f>ROUND((K31+L31)/2,2)</f>
        <v>3.5</v>
      </c>
      <c r="N31" s="17">
        <f>J31+M31</f>
        <v>4.3</v>
      </c>
      <c r="O31" s="16">
        <v>1.2</v>
      </c>
      <c r="P31" s="38">
        <v>3.4</v>
      </c>
      <c r="Q31" s="38">
        <v>3.4</v>
      </c>
      <c r="R31" s="38">
        <f>ROUND((P31+Q31)/2,2)</f>
        <v>3.4</v>
      </c>
      <c r="S31" s="17">
        <f>O31+R31</f>
        <v>4.6</v>
      </c>
      <c r="T31" s="16">
        <v>1.4</v>
      </c>
      <c r="U31" s="38">
        <v>2.8</v>
      </c>
      <c r="V31" s="38">
        <v>2.9</v>
      </c>
      <c r="W31" s="38">
        <f>ROUND((U31+V31)/2,2)</f>
        <v>2.85</v>
      </c>
      <c r="X31" s="17">
        <f>T31+W31</f>
        <v>4.25</v>
      </c>
    </row>
    <row r="32" spans="1:24" s="39" customFormat="1" ht="12" customHeight="1">
      <c r="A32" s="10">
        <v>204</v>
      </c>
      <c r="B32" s="10" t="s">
        <v>54</v>
      </c>
      <c r="C32" s="10" t="s">
        <v>151</v>
      </c>
      <c r="D32" s="10" t="s">
        <v>59</v>
      </c>
      <c r="E32" s="11">
        <f>N32</f>
        <v>4.35</v>
      </c>
      <c r="F32" s="11">
        <f>S32</f>
        <v>4.45</v>
      </c>
      <c r="G32" s="11">
        <f>X32</f>
        <v>4.8</v>
      </c>
      <c r="H32" s="12">
        <f>E32+F32+G32</f>
        <v>13.600000000000001</v>
      </c>
      <c r="I32" s="41">
        <v>4</v>
      </c>
      <c r="J32" s="16">
        <v>0.8</v>
      </c>
      <c r="K32" s="38">
        <v>3.5</v>
      </c>
      <c r="L32" s="38">
        <v>3.6</v>
      </c>
      <c r="M32" s="38">
        <f>ROUND((K32+L32)/2,2)</f>
        <v>3.55</v>
      </c>
      <c r="N32" s="17">
        <f>J32+M32</f>
        <v>4.35</v>
      </c>
      <c r="O32" s="16">
        <v>1</v>
      </c>
      <c r="P32" s="38">
        <v>3.4</v>
      </c>
      <c r="Q32" s="38">
        <v>3.5</v>
      </c>
      <c r="R32" s="38">
        <f>ROUND((P32+Q32)/2,2)</f>
        <v>3.45</v>
      </c>
      <c r="S32" s="17">
        <f>O32+R32</f>
        <v>4.45</v>
      </c>
      <c r="T32" s="16">
        <v>1.2</v>
      </c>
      <c r="U32" s="38">
        <v>3.5</v>
      </c>
      <c r="V32" s="38">
        <v>3.7</v>
      </c>
      <c r="W32" s="38">
        <f>ROUND((U32+V32)/2,2)</f>
        <v>3.6</v>
      </c>
      <c r="X32" s="17">
        <f>T32+W32</f>
        <v>4.8</v>
      </c>
    </row>
    <row r="33" spans="1:24" s="39" customFormat="1" ht="12">
      <c r="A33" s="10">
        <v>205</v>
      </c>
      <c r="B33" s="10"/>
      <c r="C33" s="10" t="s">
        <v>152</v>
      </c>
      <c r="D33" s="10" t="s">
        <v>153</v>
      </c>
      <c r="E33" s="11">
        <f>N33</f>
        <v>3.8499999999999996</v>
      </c>
      <c r="F33" s="11">
        <f>S33</f>
        <v>3.3499999999999996</v>
      </c>
      <c r="G33" s="11">
        <f>X33</f>
        <v>3.8</v>
      </c>
      <c r="H33" s="12">
        <f>E33+F33+G33</f>
        <v>11</v>
      </c>
      <c r="I33" s="37">
        <v>19</v>
      </c>
      <c r="J33" s="16">
        <v>0.7</v>
      </c>
      <c r="K33" s="38">
        <v>3.1</v>
      </c>
      <c r="L33" s="38">
        <v>3.2</v>
      </c>
      <c r="M33" s="38">
        <f>ROUND((K33+L33)/2,2)</f>
        <v>3.15</v>
      </c>
      <c r="N33" s="17">
        <f>J33+M33</f>
        <v>3.8499999999999996</v>
      </c>
      <c r="O33" s="16">
        <v>0.7</v>
      </c>
      <c r="P33" s="38">
        <v>2.6</v>
      </c>
      <c r="Q33" s="38">
        <v>2.7</v>
      </c>
      <c r="R33" s="38">
        <f>ROUND((P33+Q33)/2,2)</f>
        <v>2.65</v>
      </c>
      <c r="S33" s="17">
        <f>O33+R33</f>
        <v>3.3499999999999996</v>
      </c>
      <c r="T33" s="16">
        <v>0.9</v>
      </c>
      <c r="U33" s="38">
        <v>2.8</v>
      </c>
      <c r="V33" s="38">
        <v>3</v>
      </c>
      <c r="W33" s="38">
        <f>ROUND((U33+V33)/2,2)</f>
        <v>2.9</v>
      </c>
      <c r="X33" s="17">
        <f>T33+W33</f>
        <v>3.8</v>
      </c>
    </row>
    <row r="34" spans="1:24" s="39" customFormat="1" ht="12">
      <c r="A34" s="10">
        <v>206</v>
      </c>
      <c r="B34" s="10"/>
      <c r="C34" s="10" t="s">
        <v>154</v>
      </c>
      <c r="D34" s="10" t="s">
        <v>153</v>
      </c>
      <c r="E34" s="11">
        <f>N34</f>
        <v>3.8</v>
      </c>
      <c r="F34" s="11">
        <f>S34</f>
        <v>3.25</v>
      </c>
      <c r="G34" s="11">
        <f>X34</f>
        <v>4</v>
      </c>
      <c r="H34" s="12">
        <f>E34+F34+G34</f>
        <v>11.05</v>
      </c>
      <c r="I34" s="37">
        <v>18</v>
      </c>
      <c r="J34" s="16">
        <v>0.8</v>
      </c>
      <c r="K34" s="38">
        <v>3</v>
      </c>
      <c r="L34" s="38">
        <v>3</v>
      </c>
      <c r="M34" s="38">
        <f>ROUND((K34+L34)/2,2)</f>
        <v>3</v>
      </c>
      <c r="N34" s="17">
        <f>J34+M34</f>
        <v>3.8</v>
      </c>
      <c r="O34" s="16">
        <v>0.9</v>
      </c>
      <c r="P34" s="38">
        <v>2.4</v>
      </c>
      <c r="Q34" s="38">
        <v>2.3</v>
      </c>
      <c r="R34" s="38">
        <f>ROUND((P34+Q34)/2,2)</f>
        <v>2.35</v>
      </c>
      <c r="S34" s="17">
        <f>O34+R34</f>
        <v>3.25</v>
      </c>
      <c r="T34" s="16">
        <v>0.9</v>
      </c>
      <c r="U34" s="38">
        <v>3</v>
      </c>
      <c r="V34" s="38">
        <v>3.2</v>
      </c>
      <c r="W34" s="38">
        <f>ROUND((U34+V34)/2,2)</f>
        <v>3.1</v>
      </c>
      <c r="X34" s="17">
        <f>T34+W34</f>
        <v>4</v>
      </c>
    </row>
    <row r="35" spans="1:24" s="39" customFormat="1" ht="12">
      <c r="A35" s="10">
        <v>207</v>
      </c>
      <c r="B35" s="10"/>
      <c r="C35" s="10" t="s">
        <v>155</v>
      </c>
      <c r="D35" s="10" t="s">
        <v>153</v>
      </c>
      <c r="E35" s="11">
        <f>N35</f>
        <v>4.2</v>
      </c>
      <c r="F35" s="11">
        <f>S35</f>
        <v>4.45</v>
      </c>
      <c r="G35" s="11">
        <f>X35</f>
        <v>3.9499999999999997</v>
      </c>
      <c r="H35" s="12">
        <f>E35+F35+G35</f>
        <v>12.6</v>
      </c>
      <c r="I35" s="37">
        <v>10</v>
      </c>
      <c r="J35" s="16">
        <v>0.8</v>
      </c>
      <c r="K35" s="38">
        <v>3.3</v>
      </c>
      <c r="L35" s="38">
        <v>3.5</v>
      </c>
      <c r="M35" s="38">
        <f>ROUND((K35+L35)/2,2)</f>
        <v>3.4</v>
      </c>
      <c r="N35" s="17">
        <f>J35+M35</f>
        <v>4.2</v>
      </c>
      <c r="O35" s="16">
        <v>0.9</v>
      </c>
      <c r="P35" s="38">
        <v>3.5</v>
      </c>
      <c r="Q35" s="38">
        <v>3.6</v>
      </c>
      <c r="R35" s="38">
        <f>ROUND((P35+Q35)/2,2)</f>
        <v>3.55</v>
      </c>
      <c r="S35" s="17">
        <f>O35+R35</f>
        <v>4.45</v>
      </c>
      <c r="T35" s="16">
        <v>0.9</v>
      </c>
      <c r="U35" s="38">
        <v>3.1</v>
      </c>
      <c r="V35" s="38">
        <v>3</v>
      </c>
      <c r="W35" s="38">
        <f>ROUND((U35+V35)/2,2)</f>
        <v>3.05</v>
      </c>
      <c r="X35" s="17">
        <f>T35+W35</f>
        <v>3.9499999999999997</v>
      </c>
    </row>
    <row r="36" spans="1:24" s="39" customFormat="1" ht="12" customHeight="1">
      <c r="A36" s="10">
        <v>208</v>
      </c>
      <c r="B36" s="10" t="s">
        <v>60</v>
      </c>
      <c r="C36" s="10" t="s">
        <v>156</v>
      </c>
      <c r="D36" s="10" t="s">
        <v>31</v>
      </c>
      <c r="E36" s="11">
        <f>N36</f>
        <v>4.45</v>
      </c>
      <c r="F36" s="11">
        <f>S36</f>
        <v>4.75</v>
      </c>
      <c r="G36" s="11">
        <f>X36</f>
        <v>4.449999999999999</v>
      </c>
      <c r="H36" s="12">
        <f>E36+F36+G36</f>
        <v>13.649999999999999</v>
      </c>
      <c r="I36" s="41">
        <v>3</v>
      </c>
      <c r="J36" s="16">
        <v>1</v>
      </c>
      <c r="K36" s="38">
        <v>3.4</v>
      </c>
      <c r="L36" s="38">
        <v>3.5</v>
      </c>
      <c r="M36" s="38">
        <f>ROUND((K36+L36)/2,2)</f>
        <v>3.45</v>
      </c>
      <c r="N36" s="17">
        <f>J36+M36</f>
        <v>4.45</v>
      </c>
      <c r="O36" s="16">
        <v>1.2</v>
      </c>
      <c r="P36" s="38">
        <v>3.5</v>
      </c>
      <c r="Q36" s="38">
        <v>3.6</v>
      </c>
      <c r="R36" s="38">
        <f>ROUND((P36+Q36)/2,2)</f>
        <v>3.55</v>
      </c>
      <c r="S36" s="17">
        <f>O36+R36</f>
        <v>4.75</v>
      </c>
      <c r="T36" s="16">
        <v>1.4</v>
      </c>
      <c r="U36" s="38">
        <v>3</v>
      </c>
      <c r="V36" s="38">
        <v>3.1</v>
      </c>
      <c r="W36" s="38">
        <f>ROUND((U36+V36)/2,2)</f>
        <v>3.05</v>
      </c>
      <c r="X36" s="17">
        <f>T36+W36</f>
        <v>4.449999999999999</v>
      </c>
    </row>
    <row r="37" spans="1:24" s="39" customFormat="1" ht="12">
      <c r="A37" s="10">
        <v>209</v>
      </c>
      <c r="B37" s="10"/>
      <c r="C37" s="10" t="s">
        <v>157</v>
      </c>
      <c r="D37" s="10" t="s">
        <v>31</v>
      </c>
      <c r="E37" s="11">
        <f>N37</f>
        <v>3.9000000000000004</v>
      </c>
      <c r="F37" s="11">
        <f>S37</f>
        <v>3.9000000000000004</v>
      </c>
      <c r="G37" s="11">
        <f>X37</f>
        <v>3.75</v>
      </c>
      <c r="H37" s="12">
        <f>E37+F37+G37</f>
        <v>11.55</v>
      </c>
      <c r="I37" s="37">
        <v>13</v>
      </c>
      <c r="J37" s="16">
        <v>0.7</v>
      </c>
      <c r="K37" s="38">
        <v>3.1</v>
      </c>
      <c r="L37" s="38">
        <v>3.3</v>
      </c>
      <c r="M37" s="38">
        <f>ROUND((K37+L37)/2,2)</f>
        <v>3.2</v>
      </c>
      <c r="N37" s="17">
        <f>J37+M37</f>
        <v>3.9000000000000004</v>
      </c>
      <c r="O37" s="16">
        <v>0.8</v>
      </c>
      <c r="P37" s="38">
        <v>3</v>
      </c>
      <c r="Q37" s="38">
        <v>3.2</v>
      </c>
      <c r="R37" s="38">
        <f>ROUND((P37+Q37)/2,2)</f>
        <v>3.1</v>
      </c>
      <c r="S37" s="17">
        <f>O37+R37</f>
        <v>3.9000000000000004</v>
      </c>
      <c r="T37" s="16">
        <v>0.9</v>
      </c>
      <c r="U37" s="38">
        <v>2.8</v>
      </c>
      <c r="V37" s="38">
        <v>2.9</v>
      </c>
      <c r="W37" s="38">
        <f>ROUND((U37+V37)/2,2)</f>
        <v>2.85</v>
      </c>
      <c r="X37" s="17">
        <f>T37+W37</f>
        <v>3.75</v>
      </c>
    </row>
    <row r="38" spans="1:24" s="39" customFormat="1" ht="12">
      <c r="A38" s="10">
        <v>210</v>
      </c>
      <c r="B38" s="10"/>
      <c r="C38" s="10" t="s">
        <v>158</v>
      </c>
      <c r="D38" s="10" t="s">
        <v>31</v>
      </c>
      <c r="E38" s="11">
        <f>N38</f>
        <v>3.95</v>
      </c>
      <c r="F38" s="11">
        <f>S38</f>
        <v>4.6</v>
      </c>
      <c r="G38" s="11">
        <f>X38</f>
        <v>4.7</v>
      </c>
      <c r="H38" s="12">
        <f>E38+F38+G38</f>
        <v>13.25</v>
      </c>
      <c r="I38" s="37">
        <v>7</v>
      </c>
      <c r="J38" s="16">
        <v>0.7</v>
      </c>
      <c r="K38" s="38">
        <v>3.2</v>
      </c>
      <c r="L38" s="38">
        <v>3.3</v>
      </c>
      <c r="M38" s="38">
        <f>ROUND((K38+L38)/2,2)</f>
        <v>3.25</v>
      </c>
      <c r="N38" s="17">
        <f>J38+M38</f>
        <v>3.95</v>
      </c>
      <c r="O38" s="16">
        <v>1</v>
      </c>
      <c r="P38" s="38">
        <v>3.5</v>
      </c>
      <c r="Q38" s="38">
        <v>3.7</v>
      </c>
      <c r="R38" s="38">
        <f>ROUND((P38+Q38)/2,2)</f>
        <v>3.6</v>
      </c>
      <c r="S38" s="17">
        <f>O38+R38</f>
        <v>4.6</v>
      </c>
      <c r="T38" s="16">
        <v>1.2</v>
      </c>
      <c r="U38" s="38">
        <v>3.4</v>
      </c>
      <c r="V38" s="38">
        <v>3.6</v>
      </c>
      <c r="W38" s="38">
        <f>ROUND((U38+V38)/2,2)</f>
        <v>3.5</v>
      </c>
      <c r="X38" s="17">
        <f>T38+W38</f>
        <v>4.7</v>
      </c>
    </row>
    <row r="39" spans="1:24" s="39" customFormat="1" ht="12" customHeight="1">
      <c r="A39" s="10">
        <v>212</v>
      </c>
      <c r="B39" s="10" t="s">
        <v>67</v>
      </c>
      <c r="C39" s="25" t="s">
        <v>159</v>
      </c>
      <c r="D39" s="25" t="s">
        <v>85</v>
      </c>
      <c r="E39" s="26">
        <f>N39</f>
        <v>3.75</v>
      </c>
      <c r="F39" s="26">
        <f>S39</f>
        <v>3.8</v>
      </c>
      <c r="G39" s="26">
        <f>X39</f>
        <v>3.95</v>
      </c>
      <c r="H39" s="27">
        <f>E39+F39+G39</f>
        <v>11.5</v>
      </c>
      <c r="I39" s="42">
        <v>14</v>
      </c>
      <c r="J39" s="29">
        <v>0.7</v>
      </c>
      <c r="K39" s="43">
        <v>3</v>
      </c>
      <c r="L39" s="43">
        <v>3.1</v>
      </c>
      <c r="M39" s="43">
        <f>ROUND((K39+L39)/2,2)</f>
        <v>3.05</v>
      </c>
      <c r="N39" s="31">
        <f>J39+M39</f>
        <v>3.75</v>
      </c>
      <c r="O39" s="29">
        <v>1</v>
      </c>
      <c r="P39" s="43">
        <v>2.9</v>
      </c>
      <c r="Q39" s="43">
        <v>2.7</v>
      </c>
      <c r="R39" s="43">
        <f>ROUND((P39+Q39)/2,2)</f>
        <v>2.8</v>
      </c>
      <c r="S39" s="31">
        <f>O39+R39</f>
        <v>3.8</v>
      </c>
      <c r="T39" s="29">
        <v>1</v>
      </c>
      <c r="U39" s="43">
        <v>2.9</v>
      </c>
      <c r="V39" s="43">
        <v>3</v>
      </c>
      <c r="W39" s="43">
        <f>ROUND((U39+V39)/2,2)</f>
        <v>2.95</v>
      </c>
      <c r="X39" s="31">
        <f>T39+W39</f>
        <v>3.95</v>
      </c>
    </row>
    <row r="40" spans="1:24" s="39" customFormat="1" ht="12">
      <c r="A40" s="10">
        <v>213</v>
      </c>
      <c r="B40" s="10"/>
      <c r="C40" s="25" t="s">
        <v>160</v>
      </c>
      <c r="D40" s="25" t="s">
        <v>85</v>
      </c>
      <c r="E40" s="26">
        <f>N40</f>
        <v>4.15</v>
      </c>
      <c r="F40" s="26">
        <f>S40</f>
        <v>4.5</v>
      </c>
      <c r="G40" s="26">
        <f>X40</f>
        <v>4.85</v>
      </c>
      <c r="H40" s="27">
        <f>E40+F40+G40</f>
        <v>13.5</v>
      </c>
      <c r="I40" s="42">
        <v>6</v>
      </c>
      <c r="J40" s="29">
        <v>0.9</v>
      </c>
      <c r="K40" s="43">
        <v>3.3</v>
      </c>
      <c r="L40" s="43">
        <v>3.2</v>
      </c>
      <c r="M40" s="43">
        <f>ROUND((K40+L40)/2,2)</f>
        <v>3.25</v>
      </c>
      <c r="N40" s="31">
        <f>J40+M40</f>
        <v>4.15</v>
      </c>
      <c r="O40" s="29">
        <v>1</v>
      </c>
      <c r="P40" s="43">
        <v>3.4</v>
      </c>
      <c r="Q40" s="43">
        <v>3.6</v>
      </c>
      <c r="R40" s="43">
        <f>ROUND((P40+Q40)/2,2)</f>
        <v>3.5</v>
      </c>
      <c r="S40" s="31">
        <f>O40+R40</f>
        <v>4.5</v>
      </c>
      <c r="T40" s="29">
        <v>1.2</v>
      </c>
      <c r="U40" s="43">
        <v>3.6</v>
      </c>
      <c r="V40" s="43">
        <v>3.7</v>
      </c>
      <c r="W40" s="43">
        <f>ROUND((U40+V40)/2,2)</f>
        <v>3.65</v>
      </c>
      <c r="X40" s="31">
        <f>T40+W40</f>
        <v>4.85</v>
      </c>
    </row>
    <row r="41" spans="1:24" s="39" customFormat="1" ht="12">
      <c r="A41" s="10">
        <v>214</v>
      </c>
      <c r="B41" s="10"/>
      <c r="C41" s="51"/>
      <c r="D41" s="51"/>
      <c r="E41" s="52">
        <f>N41</f>
        <v>0</v>
      </c>
      <c r="F41" s="52">
        <f>S41</f>
        <v>0</v>
      </c>
      <c r="G41" s="52">
        <f>X41</f>
        <v>0</v>
      </c>
      <c r="H41" s="53">
        <f>E41+F41+G41</f>
        <v>0</v>
      </c>
      <c r="I41" s="54"/>
      <c r="J41" s="55"/>
      <c r="K41" s="56"/>
      <c r="L41" s="56"/>
      <c r="M41" s="56">
        <f>ROUND((K41+L41)/2,2)</f>
        <v>0</v>
      </c>
      <c r="N41" s="57">
        <f>J41+M41</f>
        <v>0</v>
      </c>
      <c r="O41" s="55"/>
      <c r="P41" s="56"/>
      <c r="Q41" s="56"/>
      <c r="R41" s="56">
        <f>ROUND((P41+Q41)/2,2)</f>
        <v>0</v>
      </c>
      <c r="S41" s="57">
        <f>O41+R41</f>
        <v>0</v>
      </c>
      <c r="T41" s="55"/>
      <c r="U41" s="56"/>
      <c r="V41" s="56"/>
      <c r="W41" s="56">
        <f>ROUND((U41+V41)/2,2)</f>
        <v>0</v>
      </c>
      <c r="X41" s="57">
        <f>T41+W41</f>
        <v>0</v>
      </c>
    </row>
    <row r="42" spans="1:24" s="39" customFormat="1" ht="12">
      <c r="A42" s="10">
        <v>215</v>
      </c>
      <c r="B42" s="10"/>
      <c r="C42" s="25" t="s">
        <v>161</v>
      </c>
      <c r="D42" s="25" t="s">
        <v>85</v>
      </c>
      <c r="E42" s="26">
        <f>N42</f>
        <v>4.8</v>
      </c>
      <c r="F42" s="26">
        <f>S42</f>
        <v>5</v>
      </c>
      <c r="G42" s="26">
        <f>X42</f>
        <v>5.5</v>
      </c>
      <c r="H42" s="27">
        <f>E42+F42+G42</f>
        <v>15.3</v>
      </c>
      <c r="I42" s="58">
        <v>1</v>
      </c>
      <c r="J42" s="29">
        <v>1.2</v>
      </c>
      <c r="K42" s="43">
        <v>3.5</v>
      </c>
      <c r="L42" s="43">
        <v>3.7</v>
      </c>
      <c r="M42" s="43">
        <f>ROUND((K42+L42)/2,2)</f>
        <v>3.6</v>
      </c>
      <c r="N42" s="31">
        <f>J42+M42</f>
        <v>4.8</v>
      </c>
      <c r="O42" s="29">
        <v>1.4</v>
      </c>
      <c r="P42" s="43">
        <v>3.6</v>
      </c>
      <c r="Q42" s="43">
        <v>3.6</v>
      </c>
      <c r="R42" s="43">
        <f>ROUND((P42+Q42)/2,2)</f>
        <v>3.6</v>
      </c>
      <c r="S42" s="31">
        <f>O42+R42</f>
        <v>5</v>
      </c>
      <c r="T42" s="29">
        <v>1.8</v>
      </c>
      <c r="U42" s="43">
        <v>3.7</v>
      </c>
      <c r="V42" s="43">
        <v>3.7</v>
      </c>
      <c r="W42" s="43">
        <f>ROUND((U42+V42)/2,2)</f>
        <v>3.7</v>
      </c>
      <c r="X42" s="31">
        <f>T42+W42</f>
        <v>5.5</v>
      </c>
    </row>
    <row r="43" spans="1:24" s="39" customFormat="1" ht="12" customHeight="1">
      <c r="A43" s="10">
        <v>216</v>
      </c>
      <c r="B43" s="10" t="s">
        <v>75</v>
      </c>
      <c r="C43" s="51"/>
      <c r="D43" s="51"/>
      <c r="E43" s="59">
        <f>N43</f>
        <v>0</v>
      </c>
      <c r="F43" s="59">
        <f>S43</f>
        <v>0</v>
      </c>
      <c r="G43" s="59">
        <f>X43</f>
        <v>0</v>
      </c>
      <c r="H43" s="60">
        <f>E43+F43+G43</f>
        <v>0</v>
      </c>
      <c r="I43" s="54"/>
      <c r="J43" s="55"/>
      <c r="K43" s="56"/>
      <c r="L43" s="56"/>
      <c r="M43" s="56">
        <f>ROUND((K43+L43)/2,2)</f>
        <v>0</v>
      </c>
      <c r="N43" s="57">
        <f>J43+M43</f>
        <v>0</v>
      </c>
      <c r="O43" s="55"/>
      <c r="P43" s="56"/>
      <c r="Q43" s="56"/>
      <c r="R43" s="56">
        <f>ROUND((P43+Q43)/2,2)</f>
        <v>0</v>
      </c>
      <c r="S43" s="57">
        <f>O43+R43</f>
        <v>0</v>
      </c>
      <c r="T43" s="55"/>
      <c r="U43" s="56"/>
      <c r="V43" s="56"/>
      <c r="W43" s="56">
        <f>ROUND((U43+V43)/2,2)</f>
        <v>0</v>
      </c>
      <c r="X43" s="57">
        <f>T43+W43</f>
        <v>0</v>
      </c>
    </row>
    <row r="44" spans="1:24" s="39" customFormat="1" ht="12">
      <c r="A44" s="10">
        <v>217</v>
      </c>
      <c r="B44" s="10"/>
      <c r="C44" s="25" t="s">
        <v>162</v>
      </c>
      <c r="D44" s="25" t="s">
        <v>85</v>
      </c>
      <c r="E44" s="61">
        <f>N44</f>
        <v>4.75</v>
      </c>
      <c r="F44" s="61">
        <f>S44</f>
        <v>4.45</v>
      </c>
      <c r="G44" s="61">
        <f>X44</f>
        <v>4.7</v>
      </c>
      <c r="H44" s="62">
        <f>E44+F44+G44</f>
        <v>13.899999999999999</v>
      </c>
      <c r="I44" s="58">
        <v>2</v>
      </c>
      <c r="J44" s="29">
        <v>1</v>
      </c>
      <c r="K44" s="43">
        <v>3.7</v>
      </c>
      <c r="L44" s="43">
        <v>3.8</v>
      </c>
      <c r="M44" s="43">
        <f>ROUND((K44+L44)/2,2)</f>
        <v>3.75</v>
      </c>
      <c r="N44" s="31">
        <f>J44+M44</f>
        <v>4.75</v>
      </c>
      <c r="O44" s="29">
        <v>1</v>
      </c>
      <c r="P44" s="43">
        <v>3.4</v>
      </c>
      <c r="Q44" s="43">
        <v>3.5</v>
      </c>
      <c r="R44" s="43">
        <f>ROUND((P44+Q44)/2,2)</f>
        <v>3.45</v>
      </c>
      <c r="S44" s="31">
        <f>O44+R44</f>
        <v>4.45</v>
      </c>
      <c r="T44" s="29">
        <v>1.2</v>
      </c>
      <c r="U44" s="43">
        <v>3.6</v>
      </c>
      <c r="V44" s="43">
        <v>3.4</v>
      </c>
      <c r="W44" s="43">
        <f>ROUND((U44+V44)/2,2)</f>
        <v>3.5</v>
      </c>
      <c r="X44" s="31">
        <f>T44+W44</f>
        <v>4.7</v>
      </c>
    </row>
    <row r="45" spans="1:24" s="39" customFormat="1" ht="12">
      <c r="A45" s="10">
        <v>218</v>
      </c>
      <c r="B45" s="10"/>
      <c r="C45" s="25" t="s">
        <v>163</v>
      </c>
      <c r="D45" s="25" t="s">
        <v>85</v>
      </c>
      <c r="E45" s="61">
        <f>N45</f>
        <v>3.9499999999999997</v>
      </c>
      <c r="F45" s="61">
        <f>S45</f>
        <v>3.95</v>
      </c>
      <c r="G45" s="61">
        <f>X45</f>
        <v>4.05</v>
      </c>
      <c r="H45" s="62">
        <f>E45+F45+G45</f>
        <v>11.95</v>
      </c>
      <c r="I45" s="42">
        <v>11</v>
      </c>
      <c r="J45" s="29">
        <v>0.9</v>
      </c>
      <c r="K45" s="43">
        <v>3</v>
      </c>
      <c r="L45" s="43">
        <v>3.1</v>
      </c>
      <c r="M45" s="43">
        <f>ROUND((K45+L45)/2,2)</f>
        <v>3.05</v>
      </c>
      <c r="N45" s="31">
        <f>J45+M45</f>
        <v>3.9499999999999997</v>
      </c>
      <c r="O45" s="29">
        <v>1</v>
      </c>
      <c r="P45" s="43">
        <v>2.9</v>
      </c>
      <c r="Q45" s="43">
        <v>3</v>
      </c>
      <c r="R45" s="43">
        <f>ROUND((P45+Q45)/2,2)</f>
        <v>2.95</v>
      </c>
      <c r="S45" s="31">
        <f>O45+R45</f>
        <v>3.95</v>
      </c>
      <c r="T45" s="29">
        <v>1.2</v>
      </c>
      <c r="U45" s="43">
        <v>2.8</v>
      </c>
      <c r="V45" s="43">
        <v>2.9</v>
      </c>
      <c r="W45" s="43">
        <f>ROUND((U45+V45)/2,2)</f>
        <v>2.85</v>
      </c>
      <c r="X45" s="31">
        <f>T45+W45</f>
        <v>4.05</v>
      </c>
    </row>
    <row r="46" spans="1:24" s="39" customFormat="1" ht="12">
      <c r="A46" s="10"/>
      <c r="B46" s="10"/>
      <c r="C46" s="10"/>
      <c r="D46" s="10"/>
      <c r="E46" s="63">
        <f>N46</f>
        <v>0</v>
      </c>
      <c r="F46" s="63">
        <f>S46</f>
        <v>0</v>
      </c>
      <c r="G46" s="63">
        <f>X46</f>
        <v>0</v>
      </c>
      <c r="H46" s="64">
        <f>E46+F46+G46</f>
        <v>0</v>
      </c>
      <c r="I46" s="37"/>
      <c r="J46" s="16"/>
      <c r="K46" s="38"/>
      <c r="L46" s="38"/>
      <c r="M46" s="38">
        <f>ROUND((K46+L46)/2,2)</f>
        <v>0</v>
      </c>
      <c r="N46" s="17">
        <f>J46+M46</f>
        <v>0</v>
      </c>
      <c r="O46" s="16"/>
      <c r="P46" s="38"/>
      <c r="Q46" s="38"/>
      <c r="R46" s="38">
        <f>ROUND((P46+Q46)/2,2)</f>
        <v>0</v>
      </c>
      <c r="S46" s="17">
        <f>O46+R46</f>
        <v>0</v>
      </c>
      <c r="T46" s="16"/>
      <c r="U46" s="38"/>
      <c r="V46" s="38"/>
      <c r="W46" s="38">
        <f>ROUND((U46+V46)/2,2)</f>
        <v>0</v>
      </c>
      <c r="X46" s="17">
        <f>T46+W46</f>
        <v>0</v>
      </c>
    </row>
    <row r="47" spans="1:24" s="39" customFormat="1" ht="12" customHeight="1">
      <c r="A47" s="10">
        <v>219</v>
      </c>
      <c r="B47" s="10" t="s">
        <v>81</v>
      </c>
      <c r="C47" s="10"/>
      <c r="D47" s="10"/>
      <c r="E47" s="63">
        <f>N47</f>
        <v>0</v>
      </c>
      <c r="F47" s="63">
        <f>S47</f>
        <v>0</v>
      </c>
      <c r="G47" s="63">
        <f>X47</f>
        <v>0</v>
      </c>
      <c r="H47" s="64">
        <f>E47+F47+G47</f>
        <v>0</v>
      </c>
      <c r="I47" s="37"/>
      <c r="J47" s="16"/>
      <c r="K47" s="38"/>
      <c r="L47" s="38"/>
      <c r="M47" s="38">
        <f>ROUND((K47+L47)/2,2)</f>
        <v>0</v>
      </c>
      <c r="N47" s="17">
        <f>J47+M47</f>
        <v>0</v>
      </c>
      <c r="O47" s="16"/>
      <c r="P47" s="38"/>
      <c r="Q47" s="38"/>
      <c r="R47" s="38">
        <f>ROUND((P47+Q47)/2,2)</f>
        <v>0</v>
      </c>
      <c r="S47" s="17">
        <f>O47+R47</f>
        <v>0</v>
      </c>
      <c r="T47" s="16"/>
      <c r="U47" s="38"/>
      <c r="V47" s="38"/>
      <c r="W47" s="38">
        <f>ROUND((U47+V47)/2,2)</f>
        <v>0</v>
      </c>
      <c r="X47" s="17">
        <f>T47+W47</f>
        <v>0</v>
      </c>
    </row>
    <row r="48" spans="1:24" s="39" customFormat="1" ht="12">
      <c r="A48" s="10">
        <v>220</v>
      </c>
      <c r="B48" s="10"/>
      <c r="C48" s="10"/>
      <c r="D48" s="10"/>
      <c r="E48" s="63"/>
      <c r="F48" s="63"/>
      <c r="G48" s="63"/>
      <c r="H48" s="64"/>
      <c r="I48" s="37"/>
      <c r="J48" s="16"/>
      <c r="K48" s="38"/>
      <c r="L48" s="38"/>
      <c r="M48" s="38"/>
      <c r="N48" s="17"/>
      <c r="O48" s="16"/>
      <c r="P48" s="38"/>
      <c r="Q48" s="38"/>
      <c r="R48" s="38"/>
      <c r="S48" s="17"/>
      <c r="T48" s="16"/>
      <c r="U48" s="38"/>
      <c r="V48" s="38"/>
      <c r="W48" s="38"/>
      <c r="X48" s="17"/>
    </row>
    <row r="49" spans="1:24" s="39" customFormat="1" ht="12">
      <c r="A49" s="10"/>
      <c r="B49" s="10"/>
      <c r="C49" s="10"/>
      <c r="D49" s="10"/>
      <c r="E49" s="63"/>
      <c r="F49" s="63"/>
      <c r="G49" s="63"/>
      <c r="H49" s="64"/>
      <c r="I49" s="37"/>
      <c r="J49" s="19"/>
      <c r="K49" s="20"/>
      <c r="L49" s="20"/>
      <c r="M49" s="20"/>
      <c r="N49" s="21"/>
      <c r="O49" s="19"/>
      <c r="P49" s="20"/>
      <c r="Q49" s="20"/>
      <c r="R49" s="20"/>
      <c r="S49" s="21"/>
      <c r="T49" s="19"/>
      <c r="U49" s="20"/>
      <c r="V49" s="20"/>
      <c r="W49" s="20"/>
      <c r="X49" s="21"/>
    </row>
    <row r="50" spans="1:24" s="39" customFormat="1" ht="14.25" customHeight="1">
      <c r="A50" s="65" t="s">
        <v>164</v>
      </c>
      <c r="B50" s="65"/>
      <c r="C50" s="65"/>
      <c r="D50" s="65"/>
      <c r="E50" s="7" t="s">
        <v>6</v>
      </c>
      <c r="F50" s="7" t="s">
        <v>7</v>
      </c>
      <c r="G50" s="7" t="s">
        <v>8</v>
      </c>
      <c r="H50" s="7" t="s">
        <v>9</v>
      </c>
      <c r="I50" s="23" t="s">
        <v>10</v>
      </c>
      <c r="J50" s="9" t="s">
        <v>11</v>
      </c>
      <c r="K50" s="9" t="s">
        <v>12</v>
      </c>
      <c r="L50" s="9" t="s">
        <v>13</v>
      </c>
      <c r="M50" s="9" t="s">
        <v>14</v>
      </c>
      <c r="N50" s="9" t="s">
        <v>15</v>
      </c>
      <c r="O50" s="9" t="s">
        <v>11</v>
      </c>
      <c r="P50" s="9" t="s">
        <v>12</v>
      </c>
      <c r="Q50" s="9" t="s">
        <v>13</v>
      </c>
      <c r="R50" s="9" t="s">
        <v>14</v>
      </c>
      <c r="S50" s="9" t="s">
        <v>16</v>
      </c>
      <c r="T50" s="9" t="s">
        <v>11</v>
      </c>
      <c r="U50" s="9" t="s">
        <v>12</v>
      </c>
      <c r="V50" s="9" t="s">
        <v>13</v>
      </c>
      <c r="W50" s="9" t="s">
        <v>14</v>
      </c>
      <c r="X50" s="9" t="s">
        <v>17</v>
      </c>
    </row>
    <row r="51" spans="1:24" s="39" customFormat="1" ht="12">
      <c r="A51" s="10">
        <v>221</v>
      </c>
      <c r="B51" s="10"/>
      <c r="C51" s="10" t="s">
        <v>35</v>
      </c>
      <c r="D51" s="10" t="s">
        <v>36</v>
      </c>
      <c r="E51" s="63">
        <f>N51</f>
        <v>3.4</v>
      </c>
      <c r="F51" s="63">
        <f>S51</f>
        <v>3.2</v>
      </c>
      <c r="G51" s="63">
        <f>X51</f>
        <v>3.8499999999999996</v>
      </c>
      <c r="H51" s="64">
        <f>E51+F51+G51</f>
        <v>10.45</v>
      </c>
      <c r="I51" s="37">
        <v>29</v>
      </c>
      <c r="J51" s="13">
        <v>0.5</v>
      </c>
      <c r="K51" s="14">
        <v>2.8</v>
      </c>
      <c r="L51" s="14">
        <v>3</v>
      </c>
      <c r="M51" s="14">
        <f>ROUND((K51+L51)/2,2)</f>
        <v>2.9</v>
      </c>
      <c r="N51" s="15">
        <f>J51+M51</f>
        <v>3.4</v>
      </c>
      <c r="O51" s="13">
        <v>0.5</v>
      </c>
      <c r="P51" s="14">
        <v>2.7</v>
      </c>
      <c r="Q51" s="14">
        <v>2.7</v>
      </c>
      <c r="R51" s="14">
        <f>ROUND((P51+Q51)/2,2)</f>
        <v>2.7</v>
      </c>
      <c r="S51" s="15">
        <f>O51+R51</f>
        <v>3.2</v>
      </c>
      <c r="T51" s="13">
        <v>0.8</v>
      </c>
      <c r="U51" s="14">
        <v>3</v>
      </c>
      <c r="V51" s="14">
        <v>3.1</v>
      </c>
      <c r="W51" s="14">
        <f>ROUND((U51+V51)/2,2)</f>
        <v>3.05</v>
      </c>
      <c r="X51" s="15">
        <f>T51+W51</f>
        <v>3.8499999999999996</v>
      </c>
    </row>
    <row r="52" spans="1:24" s="39" customFormat="1" ht="12" customHeight="1">
      <c r="A52" s="10">
        <v>222</v>
      </c>
      <c r="B52" s="10" t="s">
        <v>86</v>
      </c>
      <c r="C52" s="10" t="s">
        <v>37</v>
      </c>
      <c r="D52" s="10" t="s">
        <v>36</v>
      </c>
      <c r="E52" s="63">
        <f>N52</f>
        <v>3.75</v>
      </c>
      <c r="F52" s="63">
        <f>S52</f>
        <v>3.9</v>
      </c>
      <c r="G52" s="63">
        <f>X52</f>
        <v>3.8</v>
      </c>
      <c r="H52" s="64">
        <f>E52+F52+G52</f>
        <v>11.45</v>
      </c>
      <c r="I52" s="37">
        <v>19</v>
      </c>
      <c r="J52" s="16">
        <v>0.5</v>
      </c>
      <c r="K52" s="38">
        <v>3.3</v>
      </c>
      <c r="L52" s="38">
        <v>3.2</v>
      </c>
      <c r="M52" s="38">
        <f>ROUND((K52+L52)/2,2)</f>
        <v>3.25</v>
      </c>
      <c r="N52" s="17">
        <f>J52+M52</f>
        <v>3.75</v>
      </c>
      <c r="O52" s="16">
        <v>0.5</v>
      </c>
      <c r="P52" s="38">
        <v>3.5</v>
      </c>
      <c r="Q52" s="38">
        <v>3.3</v>
      </c>
      <c r="R52" s="38">
        <f>ROUND((P52+Q52)/2,2)</f>
        <v>3.4</v>
      </c>
      <c r="S52" s="17">
        <f>O52+R52</f>
        <v>3.9</v>
      </c>
      <c r="T52" s="16">
        <v>0.5</v>
      </c>
      <c r="U52" s="38">
        <v>3.2</v>
      </c>
      <c r="V52" s="38">
        <v>3.4</v>
      </c>
      <c r="W52" s="38">
        <f>ROUND((U52+V52)/2,2)</f>
        <v>3.3</v>
      </c>
      <c r="X52" s="17">
        <f>T52+W52</f>
        <v>3.8</v>
      </c>
    </row>
    <row r="53" spans="1:24" s="39" customFormat="1" ht="12">
      <c r="A53" s="10">
        <v>223</v>
      </c>
      <c r="B53" s="10"/>
      <c r="C53" s="10" t="s">
        <v>165</v>
      </c>
      <c r="D53" s="10" t="s">
        <v>36</v>
      </c>
      <c r="E53" s="63">
        <f>N53</f>
        <v>3.6</v>
      </c>
      <c r="F53" s="63">
        <f>S53</f>
        <v>3.85</v>
      </c>
      <c r="G53" s="63">
        <f>X53</f>
        <v>3.6</v>
      </c>
      <c r="H53" s="64">
        <f>E53+F53+G53</f>
        <v>11.05</v>
      </c>
      <c r="I53" s="37">
        <v>25</v>
      </c>
      <c r="J53" s="16">
        <v>0.5</v>
      </c>
      <c r="K53" s="38">
        <v>3.1</v>
      </c>
      <c r="L53" s="38">
        <v>3.1</v>
      </c>
      <c r="M53" s="38">
        <f>ROUND((K53+L53)/2,2)</f>
        <v>3.1</v>
      </c>
      <c r="N53" s="17">
        <f>J53+M53</f>
        <v>3.6</v>
      </c>
      <c r="O53" s="16">
        <v>0.5</v>
      </c>
      <c r="P53" s="38">
        <v>3.3</v>
      </c>
      <c r="Q53" s="38">
        <v>3.4</v>
      </c>
      <c r="R53" s="38">
        <f>ROUND((P53+Q53)/2,2)</f>
        <v>3.35</v>
      </c>
      <c r="S53" s="17">
        <f>O53+R53</f>
        <v>3.85</v>
      </c>
      <c r="T53" s="16">
        <v>0.5</v>
      </c>
      <c r="U53" s="38">
        <v>3</v>
      </c>
      <c r="V53" s="38">
        <v>3.2</v>
      </c>
      <c r="W53" s="38">
        <f>ROUND((U53+V53)/2,2)</f>
        <v>3.1</v>
      </c>
      <c r="X53" s="17">
        <f>T53+W53</f>
        <v>3.6</v>
      </c>
    </row>
    <row r="54" spans="1:24" s="39" customFormat="1" ht="12">
      <c r="A54" s="10">
        <v>224</v>
      </c>
      <c r="B54" s="10"/>
      <c r="C54" s="10" t="s">
        <v>166</v>
      </c>
      <c r="D54" s="10" t="s">
        <v>36</v>
      </c>
      <c r="E54" s="63">
        <f>N54</f>
        <v>4.05</v>
      </c>
      <c r="F54" s="63">
        <f>S54</f>
        <v>3.85</v>
      </c>
      <c r="G54" s="63">
        <f>X54</f>
        <v>4.25</v>
      </c>
      <c r="H54" s="64">
        <f>E54+F54+G54</f>
        <v>12.15</v>
      </c>
      <c r="I54" s="41">
        <v>5</v>
      </c>
      <c r="J54" s="16">
        <v>0.5</v>
      </c>
      <c r="K54" s="38">
        <v>3.5</v>
      </c>
      <c r="L54" s="38">
        <v>3.6</v>
      </c>
      <c r="M54" s="38">
        <f>ROUND((K54+L54)/2,2)</f>
        <v>3.55</v>
      </c>
      <c r="N54" s="17">
        <f>J54+M54</f>
        <v>4.05</v>
      </c>
      <c r="O54" s="16">
        <v>0.5</v>
      </c>
      <c r="P54" s="38">
        <v>3.3</v>
      </c>
      <c r="Q54" s="38">
        <v>3.4</v>
      </c>
      <c r="R54" s="38">
        <f>ROUND((P54+Q54)/2,2)</f>
        <v>3.35</v>
      </c>
      <c r="S54" s="17">
        <f>O54+R54</f>
        <v>3.85</v>
      </c>
      <c r="T54" s="16">
        <v>0.8</v>
      </c>
      <c r="U54" s="38">
        <v>3.4</v>
      </c>
      <c r="V54" s="38">
        <v>3.5</v>
      </c>
      <c r="W54" s="38">
        <f>ROUND((U54+V54)/2,2)</f>
        <v>3.45</v>
      </c>
      <c r="X54" s="17">
        <f>T54+W54</f>
        <v>4.25</v>
      </c>
    </row>
    <row r="55" spans="1:24" s="39" customFormat="1" ht="12">
      <c r="A55" s="10">
        <v>225</v>
      </c>
      <c r="B55" s="10"/>
      <c r="C55" s="10" t="s">
        <v>41</v>
      </c>
      <c r="D55" s="10" t="s">
        <v>36</v>
      </c>
      <c r="E55" s="63">
        <f>N55</f>
        <v>3.8</v>
      </c>
      <c r="F55" s="63">
        <f>S55</f>
        <v>3.85</v>
      </c>
      <c r="G55" s="63">
        <f>X55</f>
        <v>3.5999999999999996</v>
      </c>
      <c r="H55" s="64">
        <f>E55+F55+G55</f>
        <v>11.25</v>
      </c>
      <c r="I55" s="37">
        <v>21</v>
      </c>
      <c r="J55" s="16">
        <v>0.5</v>
      </c>
      <c r="K55" s="38">
        <v>3.3</v>
      </c>
      <c r="L55" s="38">
        <v>3.3</v>
      </c>
      <c r="M55" s="38">
        <f>ROUND((K55+L55)/2,2)</f>
        <v>3.3</v>
      </c>
      <c r="N55" s="17">
        <f>J55+M55</f>
        <v>3.8</v>
      </c>
      <c r="O55" s="16">
        <v>0.5</v>
      </c>
      <c r="P55" s="38">
        <v>3.3</v>
      </c>
      <c r="Q55" s="38">
        <v>3.4</v>
      </c>
      <c r="R55" s="38">
        <f>ROUND((P55+Q55)/2,2)</f>
        <v>3.35</v>
      </c>
      <c r="S55" s="17">
        <f>O55+R55</f>
        <v>3.85</v>
      </c>
      <c r="T55" s="16">
        <v>0.7</v>
      </c>
      <c r="U55" s="38">
        <v>2.8</v>
      </c>
      <c r="V55" s="38">
        <v>3</v>
      </c>
      <c r="W55" s="38">
        <f>ROUND((U55+V55)/2,2)</f>
        <v>2.9</v>
      </c>
      <c r="X55" s="17">
        <f>T55+W55</f>
        <v>3.5999999999999996</v>
      </c>
    </row>
    <row r="56" spans="1:24" s="39" customFormat="1" ht="12" customHeight="1">
      <c r="A56" s="24">
        <v>226</v>
      </c>
      <c r="B56" s="10" t="s">
        <v>91</v>
      </c>
      <c r="C56" s="10" t="s">
        <v>42</v>
      </c>
      <c r="D56" s="10" t="s">
        <v>36</v>
      </c>
      <c r="E56" s="63">
        <f>N56</f>
        <v>4.05</v>
      </c>
      <c r="F56" s="63">
        <f>S56</f>
        <v>3.8</v>
      </c>
      <c r="G56" s="63">
        <f>X56</f>
        <v>3.95</v>
      </c>
      <c r="H56" s="64">
        <f>E56+F56+G56</f>
        <v>11.8</v>
      </c>
      <c r="I56" s="37">
        <v>11</v>
      </c>
      <c r="J56" s="16">
        <v>0.5</v>
      </c>
      <c r="K56" s="38">
        <v>3.5</v>
      </c>
      <c r="L56" s="38">
        <v>3.6</v>
      </c>
      <c r="M56" s="38">
        <f>ROUND((K56+L56)/2,2)</f>
        <v>3.55</v>
      </c>
      <c r="N56" s="17">
        <f>J56+M56</f>
        <v>4.05</v>
      </c>
      <c r="O56" s="16">
        <v>0.5</v>
      </c>
      <c r="P56" s="38">
        <v>3.3</v>
      </c>
      <c r="Q56" s="38">
        <v>3.3</v>
      </c>
      <c r="R56" s="38">
        <f>ROUND((P56+Q56)/2,2)</f>
        <v>3.3</v>
      </c>
      <c r="S56" s="17">
        <f>O56+R56</f>
        <v>3.8</v>
      </c>
      <c r="T56" s="16">
        <v>0.7</v>
      </c>
      <c r="U56" s="38">
        <v>3.3</v>
      </c>
      <c r="V56" s="38">
        <v>3.2</v>
      </c>
      <c r="W56" s="38">
        <f>ROUND((U56+V56)/2,2)</f>
        <v>3.25</v>
      </c>
      <c r="X56" s="17">
        <f>T56+W56</f>
        <v>3.95</v>
      </c>
    </row>
    <row r="57" spans="1:24" s="39" customFormat="1" ht="12">
      <c r="A57" s="24">
        <v>227</v>
      </c>
      <c r="B57" s="10"/>
      <c r="C57" s="10" t="s">
        <v>167</v>
      </c>
      <c r="D57" s="10" t="s">
        <v>36</v>
      </c>
      <c r="E57" s="63">
        <f>N57</f>
        <v>3.75</v>
      </c>
      <c r="F57" s="63">
        <f>S57</f>
        <v>3.7</v>
      </c>
      <c r="G57" s="63">
        <f>X57</f>
        <v>3.3</v>
      </c>
      <c r="H57" s="64">
        <f>E57+F57+G57</f>
        <v>10.75</v>
      </c>
      <c r="I57" s="37">
        <v>28</v>
      </c>
      <c r="J57" s="16">
        <v>0.5</v>
      </c>
      <c r="K57" s="38">
        <v>3.3</v>
      </c>
      <c r="L57" s="38">
        <v>3.2</v>
      </c>
      <c r="M57" s="38">
        <f>ROUND((K57+L57)/2,2)</f>
        <v>3.25</v>
      </c>
      <c r="N57" s="17">
        <f>J57+M57</f>
        <v>3.75</v>
      </c>
      <c r="O57" s="16">
        <v>0.5</v>
      </c>
      <c r="P57" s="38">
        <v>3.1</v>
      </c>
      <c r="Q57" s="38">
        <v>3.3</v>
      </c>
      <c r="R57" s="38">
        <f>ROUND((P57+Q57)/2,2)</f>
        <v>3.2</v>
      </c>
      <c r="S57" s="17">
        <f>O57+R57</f>
        <v>3.7</v>
      </c>
      <c r="T57" s="16">
        <v>0.5</v>
      </c>
      <c r="U57" s="38">
        <v>2.8</v>
      </c>
      <c r="V57" s="38">
        <v>2.8</v>
      </c>
      <c r="W57" s="38">
        <f>ROUND((U57+V57)/2,2)</f>
        <v>2.8</v>
      </c>
      <c r="X57" s="17">
        <f>T57+W57</f>
        <v>3.3</v>
      </c>
    </row>
    <row r="58" spans="1:24" s="39" customFormat="1" ht="12">
      <c r="A58" s="24">
        <v>228</v>
      </c>
      <c r="B58" s="10"/>
      <c r="C58" s="10" t="s">
        <v>168</v>
      </c>
      <c r="D58" s="10" t="s">
        <v>36</v>
      </c>
      <c r="E58" s="63">
        <f>N58</f>
        <v>3.85</v>
      </c>
      <c r="F58" s="63">
        <f>S58</f>
        <v>3.85</v>
      </c>
      <c r="G58" s="63">
        <f>X58</f>
        <v>3.25</v>
      </c>
      <c r="H58" s="64">
        <f>E58+F58+G58</f>
        <v>10.95</v>
      </c>
      <c r="I58" s="37">
        <v>26</v>
      </c>
      <c r="J58" s="16">
        <v>0.5</v>
      </c>
      <c r="K58" s="38">
        <v>3.3</v>
      </c>
      <c r="L58" s="38">
        <v>3.4</v>
      </c>
      <c r="M58" s="38">
        <f>ROUND((K58+L58)/2,2)</f>
        <v>3.35</v>
      </c>
      <c r="N58" s="17">
        <f>J58+M58</f>
        <v>3.85</v>
      </c>
      <c r="O58" s="16">
        <v>0.5</v>
      </c>
      <c r="P58" s="38">
        <v>3.4</v>
      </c>
      <c r="Q58" s="38">
        <v>3.3</v>
      </c>
      <c r="R58" s="38">
        <f>ROUND((P58+Q58)/2,2)</f>
        <v>3.35</v>
      </c>
      <c r="S58" s="17">
        <f>O58+R58</f>
        <v>3.85</v>
      </c>
      <c r="T58" s="16">
        <v>0.5</v>
      </c>
      <c r="U58" s="38">
        <v>2.7</v>
      </c>
      <c r="V58" s="38">
        <v>2.8</v>
      </c>
      <c r="W58" s="38">
        <f>ROUND((U58+V58)/2,2)</f>
        <v>2.75</v>
      </c>
      <c r="X58" s="17">
        <f>T58+W58</f>
        <v>3.25</v>
      </c>
    </row>
    <row r="59" spans="1:24" s="39" customFormat="1" ht="12" customHeight="1">
      <c r="A59" s="10">
        <v>230</v>
      </c>
      <c r="B59" s="10" t="s">
        <v>98</v>
      </c>
      <c r="C59" s="10" t="s">
        <v>169</v>
      </c>
      <c r="D59" s="10" t="s">
        <v>36</v>
      </c>
      <c r="E59" s="63">
        <f>N59</f>
        <v>3.6</v>
      </c>
      <c r="F59" s="63">
        <f>S59</f>
        <v>3.8</v>
      </c>
      <c r="G59" s="66">
        <f>X59</f>
        <v>3.75</v>
      </c>
      <c r="H59" s="67">
        <f>E59+F59+G59</f>
        <v>11.15</v>
      </c>
      <c r="I59" s="37">
        <v>24</v>
      </c>
      <c r="J59" s="16">
        <v>0.5</v>
      </c>
      <c r="K59" s="38">
        <v>3.1</v>
      </c>
      <c r="L59" s="38">
        <v>3.1</v>
      </c>
      <c r="M59" s="38">
        <f>ROUND((K59+L59)/2,2)</f>
        <v>3.1</v>
      </c>
      <c r="N59" s="17">
        <f>J59+M59</f>
        <v>3.6</v>
      </c>
      <c r="O59" s="16">
        <v>0.5</v>
      </c>
      <c r="P59" s="38">
        <v>3.3</v>
      </c>
      <c r="Q59" s="38">
        <v>3.3</v>
      </c>
      <c r="R59" s="38">
        <f>ROUND((P59+Q59)/2,2)</f>
        <v>3.3</v>
      </c>
      <c r="S59" s="17">
        <f>O59+R59</f>
        <v>3.8</v>
      </c>
      <c r="T59" s="16">
        <v>0.5</v>
      </c>
      <c r="U59" s="38">
        <v>3.1</v>
      </c>
      <c r="V59" s="38">
        <v>3.4</v>
      </c>
      <c r="W59" s="38">
        <f>ROUND((U59+V59)/2,2)</f>
        <v>3.25</v>
      </c>
      <c r="X59" s="17">
        <f>T59+W59</f>
        <v>3.75</v>
      </c>
    </row>
    <row r="60" spans="1:24" s="39" customFormat="1" ht="12">
      <c r="A60" s="10">
        <v>231</v>
      </c>
      <c r="B60" s="10"/>
      <c r="C60" s="10" t="s">
        <v>40</v>
      </c>
      <c r="D60" s="10" t="s">
        <v>36</v>
      </c>
      <c r="E60" s="63">
        <f>N60</f>
        <v>4</v>
      </c>
      <c r="F60" s="63">
        <f>S60</f>
        <v>3.5</v>
      </c>
      <c r="G60" s="66">
        <f>X60</f>
        <v>3.7</v>
      </c>
      <c r="H60" s="67">
        <f>E60+F60+G60</f>
        <v>11.2</v>
      </c>
      <c r="I60" s="37">
        <v>23</v>
      </c>
      <c r="J60" s="16">
        <v>0.5</v>
      </c>
      <c r="K60" s="38">
        <v>3.5</v>
      </c>
      <c r="L60" s="38">
        <v>3.5</v>
      </c>
      <c r="M60" s="38">
        <f>ROUND((K60+L60)/2,2)</f>
        <v>3.5</v>
      </c>
      <c r="N60" s="17">
        <f>J60+M60</f>
        <v>4</v>
      </c>
      <c r="O60" s="16">
        <v>0.5</v>
      </c>
      <c r="P60" s="38">
        <v>3</v>
      </c>
      <c r="Q60" s="38">
        <v>3</v>
      </c>
      <c r="R60" s="38">
        <f>ROUND((P60+Q60)/2,2)</f>
        <v>3</v>
      </c>
      <c r="S60" s="17">
        <f>O60+R60</f>
        <v>3.5</v>
      </c>
      <c r="T60" s="16">
        <v>0.5</v>
      </c>
      <c r="U60" s="38">
        <v>3.1</v>
      </c>
      <c r="V60" s="38">
        <v>3.3</v>
      </c>
      <c r="W60" s="38">
        <f>ROUND((U60+V60)/2,2)</f>
        <v>3.2</v>
      </c>
      <c r="X60" s="17">
        <f>T60+W60</f>
        <v>3.7</v>
      </c>
    </row>
    <row r="61" spans="1:24" s="39" customFormat="1" ht="12">
      <c r="A61" s="10">
        <v>232</v>
      </c>
      <c r="B61" s="10"/>
      <c r="C61" s="10" t="s">
        <v>45</v>
      </c>
      <c r="D61" s="10" t="s">
        <v>36</v>
      </c>
      <c r="E61" s="63">
        <f>N61</f>
        <v>3.9</v>
      </c>
      <c r="F61" s="63">
        <f>S61</f>
        <v>3.8</v>
      </c>
      <c r="G61" s="66">
        <f>X61</f>
        <v>3.25</v>
      </c>
      <c r="H61" s="67">
        <f>E61+F61+G61</f>
        <v>10.95</v>
      </c>
      <c r="I61" s="37">
        <v>26</v>
      </c>
      <c r="J61" s="16">
        <v>0.5</v>
      </c>
      <c r="K61" s="38">
        <v>3.3</v>
      </c>
      <c r="L61" s="38">
        <v>3.5</v>
      </c>
      <c r="M61" s="38">
        <f>ROUND((K61+L61)/2,2)</f>
        <v>3.4</v>
      </c>
      <c r="N61" s="17">
        <f>J61+M61</f>
        <v>3.9</v>
      </c>
      <c r="O61" s="16">
        <v>0.5</v>
      </c>
      <c r="P61" s="38">
        <v>3.3</v>
      </c>
      <c r="Q61" s="38">
        <v>3.3</v>
      </c>
      <c r="R61" s="38">
        <f>ROUND((P61+Q61)/2,2)</f>
        <v>3.3</v>
      </c>
      <c r="S61" s="17">
        <f>O61+R61</f>
        <v>3.8</v>
      </c>
      <c r="T61" s="16">
        <v>0.5</v>
      </c>
      <c r="U61" s="38">
        <v>2.7</v>
      </c>
      <c r="V61" s="38">
        <v>2.8</v>
      </c>
      <c r="W61" s="38">
        <f>ROUND((U61+V61)/2,2)</f>
        <v>2.75</v>
      </c>
      <c r="X61" s="17">
        <f>T61+W61</f>
        <v>3.25</v>
      </c>
    </row>
    <row r="62" spans="1:24" s="39" customFormat="1" ht="12">
      <c r="A62" s="10">
        <v>233</v>
      </c>
      <c r="B62" s="10"/>
      <c r="C62" s="10" t="s">
        <v>170</v>
      </c>
      <c r="D62" s="10" t="s">
        <v>31</v>
      </c>
      <c r="E62" s="63">
        <f>N62</f>
        <v>4</v>
      </c>
      <c r="F62" s="63">
        <f>S62</f>
        <v>4.2</v>
      </c>
      <c r="G62" s="66">
        <f>X62</f>
        <v>3.95</v>
      </c>
      <c r="H62" s="67">
        <f>E62+F62+G62</f>
        <v>12.149999999999999</v>
      </c>
      <c r="I62" s="41">
        <v>5</v>
      </c>
      <c r="J62" s="16">
        <v>0.5</v>
      </c>
      <c r="K62" s="38">
        <v>3.5</v>
      </c>
      <c r="L62" s="38">
        <v>3.5</v>
      </c>
      <c r="M62" s="38">
        <f>ROUND((K62+L62)/2,2)</f>
        <v>3.5</v>
      </c>
      <c r="N62" s="17">
        <f>J62+M62</f>
        <v>4</v>
      </c>
      <c r="O62" s="16">
        <v>0.7</v>
      </c>
      <c r="P62" s="38">
        <v>3.4</v>
      </c>
      <c r="Q62" s="38">
        <v>3.6</v>
      </c>
      <c r="R62" s="38">
        <f>ROUND((P62+Q62)/2,2)</f>
        <v>3.5</v>
      </c>
      <c r="S62" s="17">
        <f>O62+R62</f>
        <v>4.2</v>
      </c>
      <c r="T62" s="16">
        <v>0.7</v>
      </c>
      <c r="U62" s="38">
        <v>3.2</v>
      </c>
      <c r="V62" s="38">
        <v>3.3</v>
      </c>
      <c r="W62" s="38">
        <f>ROUND((U62+V62)/2,2)</f>
        <v>3.25</v>
      </c>
      <c r="X62" s="17">
        <f>T62+W62</f>
        <v>3.95</v>
      </c>
    </row>
    <row r="63" spans="1:24" s="39" customFormat="1" ht="12" customHeight="1">
      <c r="A63" s="10">
        <v>234</v>
      </c>
      <c r="B63" s="10" t="s">
        <v>102</v>
      </c>
      <c r="C63" s="10" t="s">
        <v>30</v>
      </c>
      <c r="D63" s="10" t="s">
        <v>31</v>
      </c>
      <c r="E63" s="63">
        <f>N63</f>
        <v>4.05</v>
      </c>
      <c r="F63" s="63">
        <f>S63</f>
        <v>3.9000000000000004</v>
      </c>
      <c r="G63" s="66">
        <f>X63</f>
        <v>4.3</v>
      </c>
      <c r="H63" s="67">
        <f>E63+F63+G63</f>
        <v>12.25</v>
      </c>
      <c r="I63" s="41">
        <v>3</v>
      </c>
      <c r="J63" s="16">
        <v>0.7</v>
      </c>
      <c r="K63" s="38">
        <v>3.2</v>
      </c>
      <c r="L63" s="38">
        <v>3.5</v>
      </c>
      <c r="M63" s="38">
        <f>ROUND((K63+L63)/2,2)</f>
        <v>3.35</v>
      </c>
      <c r="N63" s="17">
        <f>J63+M63</f>
        <v>4.05</v>
      </c>
      <c r="O63" s="16">
        <v>0.7</v>
      </c>
      <c r="P63" s="38">
        <v>3.1</v>
      </c>
      <c r="Q63" s="38">
        <v>3.3</v>
      </c>
      <c r="R63" s="38">
        <f>ROUND((P63+Q63)/2,2)</f>
        <v>3.2</v>
      </c>
      <c r="S63" s="17">
        <f>O63+R63</f>
        <v>3.9000000000000004</v>
      </c>
      <c r="T63" s="16">
        <v>0.9</v>
      </c>
      <c r="U63" s="38">
        <v>3.3</v>
      </c>
      <c r="V63" s="38">
        <v>3.5</v>
      </c>
      <c r="W63" s="38">
        <f>ROUND((U63+V63)/2,2)</f>
        <v>3.4</v>
      </c>
      <c r="X63" s="17">
        <f>T63+W63</f>
        <v>4.3</v>
      </c>
    </row>
    <row r="64" spans="1:24" s="39" customFormat="1" ht="12">
      <c r="A64" s="10">
        <v>235</v>
      </c>
      <c r="B64" s="10"/>
      <c r="C64" s="10" t="s">
        <v>33</v>
      </c>
      <c r="D64" s="10" t="s">
        <v>31</v>
      </c>
      <c r="E64" s="63">
        <f>N64</f>
        <v>4.05</v>
      </c>
      <c r="F64" s="63">
        <f>S64</f>
        <v>3.9000000000000004</v>
      </c>
      <c r="G64" s="66">
        <f>X64</f>
        <v>4.25</v>
      </c>
      <c r="H64" s="67">
        <f>E64+F64+G64</f>
        <v>12.2</v>
      </c>
      <c r="I64" s="41">
        <v>4</v>
      </c>
      <c r="J64" s="16">
        <v>0.7</v>
      </c>
      <c r="K64" s="38">
        <v>3.4</v>
      </c>
      <c r="L64" s="38">
        <v>3.3</v>
      </c>
      <c r="M64" s="38">
        <f>ROUND((K64+L64)/2,2)</f>
        <v>3.35</v>
      </c>
      <c r="N64" s="17">
        <f>J64+M64</f>
        <v>4.05</v>
      </c>
      <c r="O64" s="16">
        <v>0.7</v>
      </c>
      <c r="P64" s="38">
        <v>3.2</v>
      </c>
      <c r="Q64" s="38">
        <v>3.2</v>
      </c>
      <c r="R64" s="38">
        <f>ROUND((P64+Q64)/2,2)</f>
        <v>3.2</v>
      </c>
      <c r="S64" s="17">
        <f>O64+R64</f>
        <v>3.9000000000000004</v>
      </c>
      <c r="T64" s="16">
        <v>0.9</v>
      </c>
      <c r="U64" s="38">
        <v>3.3</v>
      </c>
      <c r="V64" s="38">
        <v>3.4</v>
      </c>
      <c r="W64" s="38">
        <f>ROUND((U64+V64)/2,2)</f>
        <v>3.35</v>
      </c>
      <c r="X64" s="17">
        <f>T64+W64</f>
        <v>4.25</v>
      </c>
    </row>
    <row r="65" spans="1:24" s="39" customFormat="1" ht="12">
      <c r="A65" s="10">
        <v>236</v>
      </c>
      <c r="B65" s="10"/>
      <c r="C65" s="10" t="s">
        <v>34</v>
      </c>
      <c r="D65" s="10" t="s">
        <v>31</v>
      </c>
      <c r="E65" s="63">
        <f>N65</f>
        <v>3.95</v>
      </c>
      <c r="F65" s="63">
        <f>S65</f>
        <v>4</v>
      </c>
      <c r="G65" s="66">
        <f>X65</f>
        <v>3.6500000000000004</v>
      </c>
      <c r="H65" s="67">
        <f>E65+F65+G65</f>
        <v>11.600000000000001</v>
      </c>
      <c r="I65" s="37">
        <v>17</v>
      </c>
      <c r="J65" s="16">
        <v>0.7</v>
      </c>
      <c r="K65" s="38">
        <v>3.2</v>
      </c>
      <c r="L65" s="38">
        <v>3.3</v>
      </c>
      <c r="M65" s="38">
        <f>ROUND((K65+L65)/2,2)</f>
        <v>3.25</v>
      </c>
      <c r="N65" s="17">
        <f>J65+M65</f>
        <v>3.95</v>
      </c>
      <c r="O65" s="16">
        <v>0.7</v>
      </c>
      <c r="P65" s="38">
        <v>3.2</v>
      </c>
      <c r="Q65" s="38">
        <v>3.4</v>
      </c>
      <c r="R65" s="38">
        <f>ROUND((P65+Q65)/2,2)</f>
        <v>3.3</v>
      </c>
      <c r="S65" s="17">
        <f>O65+R65</f>
        <v>4</v>
      </c>
      <c r="T65" s="16">
        <v>0.8</v>
      </c>
      <c r="U65" s="38">
        <v>2.8</v>
      </c>
      <c r="V65" s="38">
        <v>2.9</v>
      </c>
      <c r="W65" s="38">
        <f>ROUND((U65+V65)/2,2)</f>
        <v>2.85</v>
      </c>
      <c r="X65" s="17">
        <f>T65+W65</f>
        <v>3.6500000000000004</v>
      </c>
    </row>
    <row r="66" spans="1:24" s="39" customFormat="1" ht="12">
      <c r="A66" s="10">
        <v>237</v>
      </c>
      <c r="B66" s="10"/>
      <c r="C66" s="10" t="s">
        <v>19</v>
      </c>
      <c r="D66" s="10" t="s">
        <v>78</v>
      </c>
      <c r="E66" s="63">
        <f>N66</f>
        <v>3.6</v>
      </c>
      <c r="F66" s="63">
        <f>S66</f>
        <v>3.5</v>
      </c>
      <c r="G66" s="66">
        <f>X66</f>
        <v>4.15</v>
      </c>
      <c r="H66" s="67">
        <f>E66+F66+G66</f>
        <v>11.25</v>
      </c>
      <c r="I66" s="37">
        <v>21</v>
      </c>
      <c r="J66" s="16">
        <v>0.5</v>
      </c>
      <c r="K66" s="38">
        <v>3</v>
      </c>
      <c r="L66" s="38">
        <v>3.2</v>
      </c>
      <c r="M66" s="38">
        <f>ROUND((K66+L66)/2,2)</f>
        <v>3.1</v>
      </c>
      <c r="N66" s="17">
        <f>J66+M66</f>
        <v>3.6</v>
      </c>
      <c r="O66" s="16">
        <v>0.5</v>
      </c>
      <c r="P66" s="38">
        <v>2.9</v>
      </c>
      <c r="Q66" s="38">
        <v>3.1</v>
      </c>
      <c r="R66" s="38">
        <f>ROUND((P66+Q66)/2,2)</f>
        <v>3</v>
      </c>
      <c r="S66" s="17">
        <f>O66+R66</f>
        <v>3.5</v>
      </c>
      <c r="T66" s="16">
        <v>0.7</v>
      </c>
      <c r="U66" s="38">
        <v>3.4</v>
      </c>
      <c r="V66" s="38">
        <v>3.5</v>
      </c>
      <c r="W66" s="38">
        <f>ROUND((U66+V66)/2,2)</f>
        <v>3.45</v>
      </c>
      <c r="X66" s="17">
        <f>T66+W66</f>
        <v>4.15</v>
      </c>
    </row>
    <row r="67" spans="1:24" s="39" customFormat="1" ht="12" customHeight="1">
      <c r="A67" s="10"/>
      <c r="B67" s="10" t="s">
        <v>105</v>
      </c>
      <c r="C67" s="10"/>
      <c r="D67" s="10"/>
      <c r="E67" s="63">
        <f>N67</f>
        <v>0</v>
      </c>
      <c r="F67" s="63">
        <f>S67</f>
        <v>0</v>
      </c>
      <c r="G67" s="66">
        <f>X67</f>
        <v>0</v>
      </c>
      <c r="H67" s="67">
        <f>E67+F67+G67</f>
        <v>0</v>
      </c>
      <c r="I67" s="37"/>
      <c r="J67" s="16"/>
      <c r="K67" s="38"/>
      <c r="L67" s="38"/>
      <c r="M67" s="38">
        <f>ROUND((K67+L67)/2,2)</f>
        <v>0</v>
      </c>
      <c r="N67" s="17">
        <f>J67+M67</f>
        <v>0</v>
      </c>
      <c r="O67" s="16"/>
      <c r="P67" s="38"/>
      <c r="Q67" s="38"/>
      <c r="R67" s="38">
        <f>ROUND((P67+Q67)/2,2)</f>
        <v>0</v>
      </c>
      <c r="S67" s="17">
        <f>O67+R67</f>
        <v>0</v>
      </c>
      <c r="T67" s="16"/>
      <c r="U67" s="38"/>
      <c r="V67" s="38"/>
      <c r="W67" s="38">
        <f>ROUND((U67+V67)/2,2)</f>
        <v>0</v>
      </c>
      <c r="X67" s="17">
        <f>T67+W67</f>
        <v>0</v>
      </c>
    </row>
    <row r="68" spans="1:24" s="39" customFormat="1" ht="12">
      <c r="A68" s="10">
        <v>238</v>
      </c>
      <c r="B68" s="10"/>
      <c r="C68" s="10" t="s">
        <v>21</v>
      </c>
      <c r="D68" s="10" t="s">
        <v>78</v>
      </c>
      <c r="E68" s="63">
        <f>N68</f>
        <v>3.75</v>
      </c>
      <c r="F68" s="63">
        <f>S68</f>
        <v>3.9</v>
      </c>
      <c r="G68" s="66">
        <f>X68</f>
        <v>4</v>
      </c>
      <c r="H68" s="67">
        <f>E68+F68+G68</f>
        <v>11.65</v>
      </c>
      <c r="I68" s="37">
        <v>15</v>
      </c>
      <c r="J68" s="16">
        <v>0.5</v>
      </c>
      <c r="K68" s="38">
        <v>3.3</v>
      </c>
      <c r="L68" s="38">
        <v>3.2</v>
      </c>
      <c r="M68" s="38">
        <f>ROUND((K68+L68)/2,2)</f>
        <v>3.25</v>
      </c>
      <c r="N68" s="17">
        <f>J68+M68</f>
        <v>3.75</v>
      </c>
      <c r="O68" s="16">
        <v>0.5</v>
      </c>
      <c r="P68" s="38">
        <v>3.4</v>
      </c>
      <c r="Q68" s="38">
        <v>3.4</v>
      </c>
      <c r="R68" s="38">
        <f>ROUND((P68+Q68)/2,2)</f>
        <v>3.4</v>
      </c>
      <c r="S68" s="17">
        <f>O68+R68</f>
        <v>3.9</v>
      </c>
      <c r="T68" s="16">
        <v>0.7</v>
      </c>
      <c r="U68" s="38">
        <v>3.3</v>
      </c>
      <c r="V68" s="38">
        <v>3.3</v>
      </c>
      <c r="W68" s="38">
        <f>ROUND((U68+V68)/2,2)</f>
        <v>3.3</v>
      </c>
      <c r="X68" s="17">
        <f>T68+W68</f>
        <v>4</v>
      </c>
    </row>
    <row r="69" spans="1:24" s="39" customFormat="1" ht="12">
      <c r="A69" s="10">
        <v>239</v>
      </c>
      <c r="B69" s="10"/>
      <c r="C69" s="10" t="s">
        <v>22</v>
      </c>
      <c r="D69" s="10" t="s">
        <v>78</v>
      </c>
      <c r="E69" s="63">
        <f>N69</f>
        <v>3.85</v>
      </c>
      <c r="F69" s="63">
        <f>S69</f>
        <v>3.7</v>
      </c>
      <c r="G69" s="66">
        <f>X69</f>
        <v>4.15</v>
      </c>
      <c r="H69" s="67">
        <f>E69+F69+G69</f>
        <v>11.700000000000001</v>
      </c>
      <c r="I69" s="37">
        <v>13</v>
      </c>
      <c r="J69" s="16">
        <v>0.5</v>
      </c>
      <c r="K69" s="38">
        <v>3.3</v>
      </c>
      <c r="L69" s="38">
        <v>3.4</v>
      </c>
      <c r="M69" s="38">
        <f>ROUND((K69+L69)/2,2)</f>
        <v>3.35</v>
      </c>
      <c r="N69" s="17">
        <f>J69+M69</f>
        <v>3.85</v>
      </c>
      <c r="O69" s="16">
        <v>0.5</v>
      </c>
      <c r="P69" s="38">
        <v>3.2</v>
      </c>
      <c r="Q69" s="38">
        <v>3.2</v>
      </c>
      <c r="R69" s="38">
        <f>ROUND((P69+Q69)/2,2)</f>
        <v>3.2</v>
      </c>
      <c r="S69" s="17">
        <f>O69+R69</f>
        <v>3.7</v>
      </c>
      <c r="T69" s="16">
        <v>0.7</v>
      </c>
      <c r="U69" s="38">
        <v>3.4</v>
      </c>
      <c r="V69" s="38">
        <v>3.5</v>
      </c>
      <c r="W69" s="38">
        <f>ROUND((U69+V69)/2,2)</f>
        <v>3.45</v>
      </c>
      <c r="X69" s="17">
        <f>T69+W69</f>
        <v>4.15</v>
      </c>
    </row>
    <row r="70" spans="1:24" s="39" customFormat="1" ht="12">
      <c r="A70" s="10">
        <v>240</v>
      </c>
      <c r="B70" s="10"/>
      <c r="C70" s="10" t="s">
        <v>171</v>
      </c>
      <c r="D70" s="10" t="s">
        <v>78</v>
      </c>
      <c r="E70" s="63">
        <f>N70</f>
        <v>3.8</v>
      </c>
      <c r="F70" s="63">
        <f>S70</f>
        <v>3.75</v>
      </c>
      <c r="G70" s="66">
        <f>X70</f>
        <v>4.1</v>
      </c>
      <c r="H70" s="67">
        <f>E70+F70+G70</f>
        <v>11.649999999999999</v>
      </c>
      <c r="I70" s="37">
        <v>15</v>
      </c>
      <c r="J70" s="16">
        <v>0.5</v>
      </c>
      <c r="K70" s="38">
        <v>3.3</v>
      </c>
      <c r="L70" s="38">
        <v>3.3</v>
      </c>
      <c r="M70" s="38">
        <f>ROUND((K70+L70)/2,2)</f>
        <v>3.3</v>
      </c>
      <c r="N70" s="17">
        <f>J70+M70</f>
        <v>3.8</v>
      </c>
      <c r="O70" s="16">
        <v>0.5</v>
      </c>
      <c r="P70" s="38">
        <v>3.3</v>
      </c>
      <c r="Q70" s="38">
        <v>3.2</v>
      </c>
      <c r="R70" s="38">
        <f>ROUND((P70+Q70)/2,2)</f>
        <v>3.25</v>
      </c>
      <c r="S70" s="17">
        <f>O70+R70</f>
        <v>3.75</v>
      </c>
      <c r="T70" s="16">
        <v>0.7</v>
      </c>
      <c r="U70" s="38">
        <v>3.4</v>
      </c>
      <c r="V70" s="38">
        <v>3.4</v>
      </c>
      <c r="W70" s="38">
        <f>ROUND((U70+V70)/2,2)</f>
        <v>3.4</v>
      </c>
      <c r="X70" s="17">
        <f>T70+W70</f>
        <v>4.1</v>
      </c>
    </row>
    <row r="71" spans="1:24" s="39" customFormat="1" ht="12" customHeight="1">
      <c r="A71" s="10">
        <v>241</v>
      </c>
      <c r="B71" s="10" t="s">
        <v>109</v>
      </c>
      <c r="C71" s="10" t="s">
        <v>46</v>
      </c>
      <c r="D71" s="10" t="s">
        <v>172</v>
      </c>
      <c r="E71" s="63">
        <f>N71</f>
        <v>4.1</v>
      </c>
      <c r="F71" s="63">
        <f>S71</f>
        <v>3.85</v>
      </c>
      <c r="G71" s="66">
        <f>X71</f>
        <v>4.15</v>
      </c>
      <c r="H71" s="67">
        <f>E71+F71+G71</f>
        <v>12.1</v>
      </c>
      <c r="I71" s="37">
        <v>7</v>
      </c>
      <c r="J71" s="16">
        <v>0.5</v>
      </c>
      <c r="K71" s="38">
        <v>3.6</v>
      </c>
      <c r="L71" s="38">
        <v>3.6</v>
      </c>
      <c r="M71" s="38">
        <f>ROUND((K71+L71)/2,2)</f>
        <v>3.6</v>
      </c>
      <c r="N71" s="17">
        <f>J71+M71</f>
        <v>4.1</v>
      </c>
      <c r="O71" s="16">
        <v>0.5</v>
      </c>
      <c r="P71" s="38">
        <v>3.3</v>
      </c>
      <c r="Q71" s="38">
        <v>3.4</v>
      </c>
      <c r="R71" s="38">
        <f>ROUND((P71+Q71)/2,2)</f>
        <v>3.35</v>
      </c>
      <c r="S71" s="17">
        <f>O71+R71</f>
        <v>3.85</v>
      </c>
      <c r="T71" s="16">
        <v>0.7</v>
      </c>
      <c r="U71" s="38">
        <v>3.4</v>
      </c>
      <c r="V71" s="38">
        <v>3.5</v>
      </c>
      <c r="W71" s="38">
        <f>ROUND((U71+V71)/2,2)</f>
        <v>3.45</v>
      </c>
      <c r="X71" s="17">
        <f>T71+W71</f>
        <v>4.15</v>
      </c>
    </row>
    <row r="72" spans="1:24" s="39" customFormat="1" ht="12">
      <c r="A72" s="10">
        <v>242</v>
      </c>
      <c r="B72" s="10"/>
      <c r="C72" s="10" t="s">
        <v>48</v>
      </c>
      <c r="D72" s="10" t="s">
        <v>172</v>
      </c>
      <c r="E72" s="63">
        <f>N72</f>
        <v>3.6</v>
      </c>
      <c r="F72" s="63">
        <f>S72</f>
        <v>3.85</v>
      </c>
      <c r="G72" s="66">
        <f>X72</f>
        <v>4.1</v>
      </c>
      <c r="H72" s="67">
        <f>E72+F72+G72</f>
        <v>11.55</v>
      </c>
      <c r="I72" s="37">
        <v>18</v>
      </c>
      <c r="J72" s="16">
        <v>0.5</v>
      </c>
      <c r="K72" s="38">
        <v>3.1</v>
      </c>
      <c r="L72" s="38">
        <v>3.1</v>
      </c>
      <c r="M72" s="38">
        <f>ROUND((K72+L72)/2,2)</f>
        <v>3.1</v>
      </c>
      <c r="N72" s="17">
        <f>J72+M72</f>
        <v>3.6</v>
      </c>
      <c r="O72" s="16">
        <v>0.5</v>
      </c>
      <c r="P72" s="38">
        <v>3.4</v>
      </c>
      <c r="Q72" s="38">
        <v>3.3</v>
      </c>
      <c r="R72" s="38">
        <f>ROUND((P72+Q72)/2,2)</f>
        <v>3.35</v>
      </c>
      <c r="S72" s="17">
        <f>O72+R72</f>
        <v>3.85</v>
      </c>
      <c r="T72" s="16">
        <v>0.7</v>
      </c>
      <c r="U72" s="38">
        <v>3.4</v>
      </c>
      <c r="V72" s="38">
        <v>3.4</v>
      </c>
      <c r="W72" s="38">
        <f>ROUND((U72+V72)/2,2)</f>
        <v>3.4</v>
      </c>
      <c r="X72" s="17">
        <f>T72+W72</f>
        <v>4.1</v>
      </c>
    </row>
    <row r="73" spans="1:24" s="39" customFormat="1" ht="12">
      <c r="A73" s="10">
        <v>243</v>
      </c>
      <c r="B73" s="10"/>
      <c r="C73" s="10" t="s">
        <v>50</v>
      </c>
      <c r="D73" s="10" t="s">
        <v>172</v>
      </c>
      <c r="E73" s="63">
        <f>N73</f>
        <v>3.75</v>
      </c>
      <c r="F73" s="63">
        <f>S73</f>
        <v>3.8</v>
      </c>
      <c r="G73" s="66">
        <f>X73</f>
        <v>4.15</v>
      </c>
      <c r="H73" s="67">
        <f>E73+F73+G73</f>
        <v>11.7</v>
      </c>
      <c r="I73" s="37">
        <v>13</v>
      </c>
      <c r="J73" s="16">
        <v>0.5</v>
      </c>
      <c r="K73" s="38">
        <v>3.3</v>
      </c>
      <c r="L73" s="38">
        <v>3.2</v>
      </c>
      <c r="M73" s="38">
        <f>ROUND((K73+L73)/2,2)</f>
        <v>3.25</v>
      </c>
      <c r="N73" s="17">
        <f>J73+M73</f>
        <v>3.75</v>
      </c>
      <c r="O73" s="16">
        <v>0.5</v>
      </c>
      <c r="P73" s="38">
        <v>3.3</v>
      </c>
      <c r="Q73" s="38">
        <v>3.3</v>
      </c>
      <c r="R73" s="38">
        <f>ROUND((P73+Q73)/2,2)</f>
        <v>3.3</v>
      </c>
      <c r="S73" s="17">
        <f>O73+R73</f>
        <v>3.8</v>
      </c>
      <c r="T73" s="16">
        <v>0.7</v>
      </c>
      <c r="U73" s="38">
        <v>3.4</v>
      </c>
      <c r="V73" s="38">
        <v>3.5</v>
      </c>
      <c r="W73" s="38">
        <f>ROUND((U73+V73)/2,2)</f>
        <v>3.45</v>
      </c>
      <c r="X73" s="17">
        <f>T73+W73</f>
        <v>4.15</v>
      </c>
    </row>
    <row r="74" spans="1:24" s="39" customFormat="1" ht="12">
      <c r="A74" s="10">
        <v>244</v>
      </c>
      <c r="B74" s="10"/>
      <c r="C74" s="10" t="s">
        <v>57</v>
      </c>
      <c r="D74" s="10" t="s">
        <v>172</v>
      </c>
      <c r="E74" s="63">
        <f>N74</f>
        <v>3.85</v>
      </c>
      <c r="F74" s="63">
        <f>S74</f>
        <v>3.75</v>
      </c>
      <c r="G74" s="66">
        <f>X74</f>
        <v>3.75</v>
      </c>
      <c r="H74" s="67">
        <f>E74+F74+G74</f>
        <v>11.35</v>
      </c>
      <c r="I74" s="37">
        <v>20</v>
      </c>
      <c r="J74" s="16">
        <v>0.5</v>
      </c>
      <c r="K74" s="38">
        <v>3.4</v>
      </c>
      <c r="L74" s="38">
        <v>3.3</v>
      </c>
      <c r="M74" s="38">
        <f>ROUND((K74+L74)/2,2)</f>
        <v>3.35</v>
      </c>
      <c r="N74" s="17">
        <f>J74+M74</f>
        <v>3.85</v>
      </c>
      <c r="O74" s="16">
        <v>0.5</v>
      </c>
      <c r="P74" s="38">
        <v>3.3</v>
      </c>
      <c r="Q74" s="38">
        <v>3.2</v>
      </c>
      <c r="R74" s="38">
        <f>ROUND((P74+Q74)/2,2)</f>
        <v>3.25</v>
      </c>
      <c r="S74" s="17">
        <f>O74+R74</f>
        <v>3.75</v>
      </c>
      <c r="T74" s="16">
        <v>0.7</v>
      </c>
      <c r="U74" s="38">
        <v>3.1</v>
      </c>
      <c r="V74" s="38">
        <v>3</v>
      </c>
      <c r="W74" s="38">
        <f>ROUND((U74+V74)/2,2)</f>
        <v>3.05</v>
      </c>
      <c r="X74" s="17">
        <f>T74+W74</f>
        <v>3.75</v>
      </c>
    </row>
    <row r="75" spans="1:24" s="39" customFormat="1" ht="12" customHeight="1">
      <c r="A75" s="10"/>
      <c r="B75" s="10" t="s">
        <v>113</v>
      </c>
      <c r="C75" s="10"/>
      <c r="D75" s="10"/>
      <c r="E75" s="63">
        <f>N75</f>
        <v>0</v>
      </c>
      <c r="F75" s="63">
        <f>S75</f>
        <v>0</v>
      </c>
      <c r="G75" s="66">
        <f>X75</f>
        <v>0</v>
      </c>
      <c r="H75" s="67">
        <f>E75+F75+G75</f>
        <v>0</v>
      </c>
      <c r="I75" s="37"/>
      <c r="J75" s="16"/>
      <c r="K75" s="38"/>
      <c r="L75" s="38"/>
      <c r="M75" s="38">
        <f>ROUND((K75+L75)/2,2)</f>
        <v>0</v>
      </c>
      <c r="N75" s="17">
        <f>J75+M75</f>
        <v>0</v>
      </c>
      <c r="O75" s="16"/>
      <c r="P75" s="38"/>
      <c r="Q75" s="38"/>
      <c r="R75" s="38">
        <f>ROUND((P75+Q75)/2,2)</f>
        <v>0</v>
      </c>
      <c r="S75" s="17">
        <f>O75+R75</f>
        <v>0</v>
      </c>
      <c r="T75" s="16"/>
      <c r="U75" s="38"/>
      <c r="V75" s="38"/>
      <c r="W75" s="38">
        <f>ROUND((U75+V75)/2,2)</f>
        <v>0</v>
      </c>
      <c r="X75" s="17">
        <f>T75+W75</f>
        <v>0</v>
      </c>
    </row>
    <row r="76" spans="1:24" s="39" customFormat="1" ht="12">
      <c r="A76" s="10">
        <v>245</v>
      </c>
      <c r="B76" s="10"/>
      <c r="C76" s="10" t="s">
        <v>25</v>
      </c>
      <c r="D76" s="10" t="s">
        <v>26</v>
      </c>
      <c r="E76" s="63">
        <f>N76</f>
        <v>3.75</v>
      </c>
      <c r="F76" s="63">
        <f>S76</f>
        <v>4.3</v>
      </c>
      <c r="G76" s="66">
        <f>X76</f>
        <v>3.75</v>
      </c>
      <c r="H76" s="67">
        <f>E76+F76+G76</f>
        <v>11.8</v>
      </c>
      <c r="I76" s="37">
        <v>11</v>
      </c>
      <c r="J76" s="16">
        <v>0.6</v>
      </c>
      <c r="K76" s="38">
        <v>3.2</v>
      </c>
      <c r="L76" s="38">
        <v>3.1</v>
      </c>
      <c r="M76" s="38">
        <f>ROUND((K76+L76)/2,2)</f>
        <v>3.15</v>
      </c>
      <c r="N76" s="17">
        <f>J76+M76</f>
        <v>3.75</v>
      </c>
      <c r="O76" s="16">
        <v>0.7</v>
      </c>
      <c r="P76" s="38">
        <v>3.5</v>
      </c>
      <c r="Q76" s="38">
        <v>3.7</v>
      </c>
      <c r="R76" s="38">
        <f>ROUND((P76+Q76)/2,2)</f>
        <v>3.6</v>
      </c>
      <c r="S76" s="17">
        <f>O76+R76</f>
        <v>4.3</v>
      </c>
      <c r="T76" s="16">
        <v>0.8</v>
      </c>
      <c r="U76" s="38">
        <v>3</v>
      </c>
      <c r="V76" s="38">
        <v>2.9</v>
      </c>
      <c r="W76" s="38">
        <f>ROUND((U76+V76)/2,2)</f>
        <v>2.95</v>
      </c>
      <c r="X76" s="17">
        <f>T76+W76</f>
        <v>3.75</v>
      </c>
    </row>
    <row r="77" spans="1:24" s="39" customFormat="1" ht="12">
      <c r="A77" s="10">
        <v>246</v>
      </c>
      <c r="B77" s="10"/>
      <c r="C77" s="10" t="s">
        <v>27</v>
      </c>
      <c r="D77" s="10" t="s">
        <v>26</v>
      </c>
      <c r="E77" s="63">
        <f>N77</f>
        <v>3.7</v>
      </c>
      <c r="F77" s="63">
        <f>S77</f>
        <v>4.15</v>
      </c>
      <c r="G77" s="66">
        <f>X77</f>
        <v>4.45</v>
      </c>
      <c r="H77" s="67">
        <f>E77+F77+G77</f>
        <v>12.3</v>
      </c>
      <c r="I77" s="41">
        <v>2</v>
      </c>
      <c r="J77" s="16">
        <v>0.6</v>
      </c>
      <c r="K77" s="38">
        <v>3.2</v>
      </c>
      <c r="L77" s="38">
        <v>3</v>
      </c>
      <c r="M77" s="38">
        <f>ROUND((K77+L77)/2,2)</f>
        <v>3.1</v>
      </c>
      <c r="N77" s="17">
        <f>J77+M77</f>
        <v>3.7</v>
      </c>
      <c r="O77" s="16">
        <v>0.7</v>
      </c>
      <c r="P77" s="38">
        <v>3.4</v>
      </c>
      <c r="Q77" s="38">
        <v>3.5</v>
      </c>
      <c r="R77" s="38">
        <f>ROUND((P77+Q77)/2,2)</f>
        <v>3.45</v>
      </c>
      <c r="S77" s="17">
        <f>O77+R77</f>
        <v>4.15</v>
      </c>
      <c r="T77" s="16">
        <v>0.8</v>
      </c>
      <c r="U77" s="38">
        <v>3.6</v>
      </c>
      <c r="V77" s="38">
        <v>3.7</v>
      </c>
      <c r="W77" s="38">
        <f>ROUND((U77+V77)/2,2)</f>
        <v>3.65</v>
      </c>
      <c r="X77" s="17">
        <f>T77+W77</f>
        <v>4.45</v>
      </c>
    </row>
    <row r="78" spans="1:24" s="39" customFormat="1" ht="12" customHeight="1">
      <c r="A78" s="10"/>
      <c r="B78" s="10" t="s">
        <v>116</v>
      </c>
      <c r="C78" s="10"/>
      <c r="D78" s="10"/>
      <c r="E78" s="63">
        <f>N78</f>
        <v>0</v>
      </c>
      <c r="F78" s="63">
        <f>S78</f>
        <v>0</v>
      </c>
      <c r="G78" s="63">
        <f>X78</f>
        <v>0</v>
      </c>
      <c r="H78" s="64">
        <f>E78+F78+G78</f>
        <v>0</v>
      </c>
      <c r="I78" s="37"/>
      <c r="J78" s="16"/>
      <c r="K78" s="38"/>
      <c r="L78" s="38"/>
      <c r="M78" s="38">
        <f>ROUND((K78+L78)/2,2)</f>
        <v>0</v>
      </c>
      <c r="N78" s="17">
        <f>J78+M78</f>
        <v>0</v>
      </c>
      <c r="O78" s="16"/>
      <c r="P78" s="38"/>
      <c r="Q78" s="38"/>
      <c r="R78" s="38">
        <f>ROUND((P78+Q78)/2,2)</f>
        <v>0</v>
      </c>
      <c r="S78" s="17">
        <f>O78+R78</f>
        <v>0</v>
      </c>
      <c r="T78" s="16"/>
      <c r="U78" s="38"/>
      <c r="V78" s="38"/>
      <c r="W78" s="38">
        <f>ROUND((U78+V78)/2,2)</f>
        <v>0</v>
      </c>
      <c r="X78" s="17">
        <f>T78+W78</f>
        <v>0</v>
      </c>
    </row>
    <row r="79" spans="1:24" s="39" customFormat="1" ht="12">
      <c r="A79" s="10">
        <v>248</v>
      </c>
      <c r="B79" s="10"/>
      <c r="C79" s="10" t="s">
        <v>58</v>
      </c>
      <c r="D79" s="10" t="s">
        <v>59</v>
      </c>
      <c r="E79" s="63">
        <f>N79</f>
        <v>4.25</v>
      </c>
      <c r="F79" s="63">
        <f>S79</f>
        <v>3.95</v>
      </c>
      <c r="G79" s="63">
        <f>X79</f>
        <v>4.4</v>
      </c>
      <c r="H79" s="64">
        <f>E79+F79+G79</f>
        <v>12.6</v>
      </c>
      <c r="I79" s="41">
        <v>1</v>
      </c>
      <c r="J79" s="16">
        <v>0.7</v>
      </c>
      <c r="K79" s="38">
        <v>3.6</v>
      </c>
      <c r="L79" s="38">
        <v>3.5</v>
      </c>
      <c r="M79" s="38">
        <f>ROUND((K79+L79)/2,2)</f>
        <v>3.55</v>
      </c>
      <c r="N79" s="17">
        <f>J79+M79</f>
        <v>4.25</v>
      </c>
      <c r="O79" s="16">
        <v>0.8</v>
      </c>
      <c r="P79" s="38">
        <v>3.2</v>
      </c>
      <c r="Q79" s="38">
        <v>3.1</v>
      </c>
      <c r="R79" s="38">
        <f>ROUND((P79+Q79)/2,2)</f>
        <v>3.15</v>
      </c>
      <c r="S79" s="17">
        <f>O79+R79</f>
        <v>3.95</v>
      </c>
      <c r="T79" s="16">
        <v>1.2</v>
      </c>
      <c r="U79" s="38">
        <v>3.2</v>
      </c>
      <c r="V79" s="38">
        <v>3.2</v>
      </c>
      <c r="W79" s="38">
        <f>ROUND((U79+V79)/2,2)</f>
        <v>3.2</v>
      </c>
      <c r="X79" s="17">
        <f>T79+W79</f>
        <v>4.4</v>
      </c>
    </row>
    <row r="80" spans="1:24" s="39" customFormat="1" ht="12">
      <c r="A80" s="10">
        <v>249</v>
      </c>
      <c r="B80" s="10"/>
      <c r="C80" s="10" t="s">
        <v>61</v>
      </c>
      <c r="D80" s="10" t="s">
        <v>59</v>
      </c>
      <c r="E80" s="63">
        <f>N80</f>
        <v>3.75</v>
      </c>
      <c r="F80" s="63">
        <f>S80</f>
        <v>4.15</v>
      </c>
      <c r="G80" s="63">
        <f>X80</f>
        <v>4.05</v>
      </c>
      <c r="H80" s="64">
        <f>E80+F80+G80</f>
        <v>11.95</v>
      </c>
      <c r="I80" s="37">
        <v>8</v>
      </c>
      <c r="J80" s="16">
        <v>0.5</v>
      </c>
      <c r="K80" s="38">
        <v>3.3</v>
      </c>
      <c r="L80" s="38">
        <v>3.2</v>
      </c>
      <c r="M80" s="38">
        <f>ROUND((K80+L80)/2,2)</f>
        <v>3.25</v>
      </c>
      <c r="N80" s="17">
        <f>J80+M80</f>
        <v>3.75</v>
      </c>
      <c r="O80" s="16">
        <v>0.7</v>
      </c>
      <c r="P80" s="38">
        <v>3.4</v>
      </c>
      <c r="Q80" s="38">
        <v>3.5</v>
      </c>
      <c r="R80" s="38">
        <f>ROUND((P80+Q80)/2,2)</f>
        <v>3.45</v>
      </c>
      <c r="S80" s="17">
        <f>O80+R80</f>
        <v>4.15</v>
      </c>
      <c r="T80" s="16">
        <v>0.8</v>
      </c>
      <c r="U80" s="38">
        <v>3.2</v>
      </c>
      <c r="V80" s="38">
        <v>3.3</v>
      </c>
      <c r="W80" s="38">
        <f>ROUND((U80+V80)/2,2)</f>
        <v>3.25</v>
      </c>
      <c r="X80" s="17">
        <f>T80+W80</f>
        <v>4.05</v>
      </c>
    </row>
    <row r="81" spans="1:24" s="39" customFormat="1" ht="12" customHeight="1">
      <c r="A81" s="10"/>
      <c r="B81" s="10" t="s">
        <v>122</v>
      </c>
      <c r="C81" s="10"/>
      <c r="D81" s="10"/>
      <c r="E81" s="63">
        <f>N81</f>
        <v>0</v>
      </c>
      <c r="F81" s="63">
        <f>S81</f>
        <v>0</v>
      </c>
      <c r="G81" s="63">
        <f>X81</f>
        <v>0</v>
      </c>
      <c r="H81" s="64">
        <f>E81+F81+G81</f>
        <v>0</v>
      </c>
      <c r="I81" s="37"/>
      <c r="J81" s="16"/>
      <c r="K81" s="38"/>
      <c r="L81" s="38"/>
      <c r="M81" s="38">
        <f>ROUND((K81+L81)/2,2)</f>
        <v>0</v>
      </c>
      <c r="N81" s="17">
        <f>J81+M81</f>
        <v>0</v>
      </c>
      <c r="O81" s="16"/>
      <c r="P81" s="38"/>
      <c r="Q81" s="38"/>
      <c r="R81" s="38">
        <f>ROUND((P81+Q81)/2,2)</f>
        <v>0</v>
      </c>
      <c r="S81" s="17">
        <f>O81+R81</f>
        <v>0</v>
      </c>
      <c r="T81" s="16"/>
      <c r="U81" s="38"/>
      <c r="V81" s="38"/>
      <c r="W81" s="38">
        <f>ROUND((U81+V81)/2,2)</f>
        <v>0</v>
      </c>
      <c r="X81" s="17">
        <f>T81+W81</f>
        <v>0</v>
      </c>
    </row>
    <row r="82" spans="1:24" s="39" customFormat="1" ht="12">
      <c r="A82" s="10">
        <v>250</v>
      </c>
      <c r="B82" s="10"/>
      <c r="C82" s="10" t="s">
        <v>65</v>
      </c>
      <c r="D82" s="10" t="s">
        <v>59</v>
      </c>
      <c r="E82" s="63">
        <f>N82</f>
        <v>3.75</v>
      </c>
      <c r="F82" s="63">
        <f>S82</f>
        <v>4.15</v>
      </c>
      <c r="G82" s="63">
        <f>X82</f>
        <v>4.05</v>
      </c>
      <c r="H82" s="64">
        <f>E82+F82+G82</f>
        <v>11.95</v>
      </c>
      <c r="I82" s="37">
        <v>8</v>
      </c>
      <c r="J82" s="16">
        <v>0.5</v>
      </c>
      <c r="K82" s="38">
        <v>3.2</v>
      </c>
      <c r="L82" s="38">
        <v>3.3</v>
      </c>
      <c r="M82" s="38">
        <f>ROUND((K82+L82)/2,2)</f>
        <v>3.25</v>
      </c>
      <c r="N82" s="17">
        <f>J82+M82</f>
        <v>3.75</v>
      </c>
      <c r="O82" s="16">
        <v>0.7</v>
      </c>
      <c r="P82" s="38">
        <v>3.4</v>
      </c>
      <c r="Q82" s="38">
        <v>3.5</v>
      </c>
      <c r="R82" s="38">
        <f>ROUND((P82+Q82)/2,2)</f>
        <v>3.45</v>
      </c>
      <c r="S82" s="17">
        <f>O82+R82</f>
        <v>4.15</v>
      </c>
      <c r="T82" s="16">
        <v>0.8</v>
      </c>
      <c r="U82" s="38">
        <v>3.3</v>
      </c>
      <c r="V82" s="38">
        <v>3.2</v>
      </c>
      <c r="W82" s="38">
        <f>ROUND((U82+V82)/2,2)</f>
        <v>3.25</v>
      </c>
      <c r="X82" s="17">
        <f>T82+W82</f>
        <v>4.05</v>
      </c>
    </row>
    <row r="83" spans="1:24" s="39" customFormat="1" ht="12">
      <c r="A83" s="10"/>
      <c r="B83" s="10"/>
      <c r="C83" s="10"/>
      <c r="D83" s="10"/>
      <c r="E83" s="63">
        <f>N83</f>
        <v>0</v>
      </c>
      <c r="F83" s="63">
        <f>S83</f>
        <v>0</v>
      </c>
      <c r="G83" s="63">
        <f>X83</f>
        <v>0</v>
      </c>
      <c r="H83" s="64">
        <f>E83+F83+G83</f>
        <v>0</v>
      </c>
      <c r="I83" s="37"/>
      <c r="J83" s="16"/>
      <c r="K83" s="38"/>
      <c r="L83" s="38"/>
      <c r="M83" s="38">
        <f>ROUND((K83+L83)/2,2)</f>
        <v>0</v>
      </c>
      <c r="N83" s="17">
        <f>J83+M83</f>
        <v>0</v>
      </c>
      <c r="O83" s="16"/>
      <c r="P83" s="38"/>
      <c r="Q83" s="38"/>
      <c r="R83" s="38">
        <f>ROUND((P83+Q83)/2,2)</f>
        <v>0</v>
      </c>
      <c r="S83" s="17">
        <f>O83+R83</f>
        <v>0</v>
      </c>
      <c r="T83" s="16"/>
      <c r="U83" s="38"/>
      <c r="V83" s="38"/>
      <c r="W83" s="38">
        <f>ROUND((U83+V83)/2,2)</f>
        <v>0</v>
      </c>
      <c r="X83" s="17">
        <f>T83+W83</f>
        <v>0</v>
      </c>
    </row>
    <row r="84" spans="1:24" s="39" customFormat="1" ht="12">
      <c r="A84" s="10">
        <v>251</v>
      </c>
      <c r="B84" s="10"/>
      <c r="C84" s="10" t="s">
        <v>28</v>
      </c>
      <c r="D84" s="10" t="s">
        <v>29</v>
      </c>
      <c r="E84" s="63">
        <f>N84</f>
        <v>3.75</v>
      </c>
      <c r="F84" s="63">
        <f>S84</f>
        <v>4.25</v>
      </c>
      <c r="G84" s="63">
        <f>X84</f>
        <v>3.95</v>
      </c>
      <c r="H84" s="64">
        <f>E84+F84+G84</f>
        <v>11.95</v>
      </c>
      <c r="I84" s="37">
        <v>8</v>
      </c>
      <c r="J84" s="16">
        <v>0.5</v>
      </c>
      <c r="K84" s="38">
        <v>3.3</v>
      </c>
      <c r="L84" s="38">
        <v>3.2</v>
      </c>
      <c r="M84" s="38">
        <f>ROUND((K84+L84)/2,2)</f>
        <v>3.25</v>
      </c>
      <c r="N84" s="17">
        <f>J84+M84</f>
        <v>3.75</v>
      </c>
      <c r="O84" s="16">
        <v>0.7</v>
      </c>
      <c r="P84" s="38">
        <v>3.5</v>
      </c>
      <c r="Q84" s="38">
        <v>3.6</v>
      </c>
      <c r="R84" s="38">
        <f>ROUND((P84+Q84)/2,2)</f>
        <v>3.55</v>
      </c>
      <c r="S84" s="17">
        <f>O84+R84</f>
        <v>4.25</v>
      </c>
      <c r="T84" s="16">
        <v>0.7</v>
      </c>
      <c r="U84" s="38">
        <v>3.2</v>
      </c>
      <c r="V84" s="38">
        <v>3.3</v>
      </c>
      <c r="W84" s="38">
        <f>ROUND((U84+V84)/2,2)</f>
        <v>3.25</v>
      </c>
      <c r="X84" s="17">
        <f>T84+W84</f>
        <v>3.95</v>
      </c>
    </row>
    <row r="85" spans="1:24" s="39" customFormat="1" ht="12">
      <c r="A85" s="10"/>
      <c r="B85" s="10"/>
      <c r="C85" s="10"/>
      <c r="D85" s="10"/>
      <c r="E85" s="63"/>
      <c r="F85" s="63"/>
      <c r="G85" s="63"/>
      <c r="H85" s="64"/>
      <c r="I85" s="37"/>
      <c r="J85" s="16"/>
      <c r="K85" s="38"/>
      <c r="L85" s="38"/>
      <c r="M85" s="38"/>
      <c r="N85" s="17"/>
      <c r="O85" s="16"/>
      <c r="P85" s="38"/>
      <c r="Q85" s="38"/>
      <c r="R85" s="38"/>
      <c r="S85" s="17"/>
      <c r="T85" s="16"/>
      <c r="U85" s="38"/>
      <c r="V85" s="38"/>
      <c r="W85" s="38"/>
      <c r="X85" s="17"/>
    </row>
    <row r="86" spans="1:24" s="39" customFormat="1" ht="12">
      <c r="A86" s="10"/>
      <c r="B86" s="10"/>
      <c r="C86" s="10"/>
      <c r="D86" s="10"/>
      <c r="E86" s="63"/>
      <c r="F86" s="63"/>
      <c r="G86" s="63"/>
      <c r="H86" s="64"/>
      <c r="I86" s="37"/>
      <c r="J86" s="16"/>
      <c r="K86" s="38"/>
      <c r="L86" s="38"/>
      <c r="M86" s="38"/>
      <c r="N86" s="17"/>
      <c r="O86" s="16"/>
      <c r="P86" s="38"/>
      <c r="Q86" s="38"/>
      <c r="R86" s="38"/>
      <c r="S86" s="17"/>
      <c r="T86" s="16"/>
      <c r="U86" s="38"/>
      <c r="V86" s="38"/>
      <c r="W86" s="38"/>
      <c r="X86" s="17"/>
    </row>
    <row r="87" spans="1:24" ht="12" customHeight="1">
      <c r="A87" s="10" t="s">
        <v>173</v>
      </c>
      <c r="B87" s="10"/>
      <c r="C87" s="10"/>
      <c r="D87" s="10"/>
      <c r="E87" s="10"/>
      <c r="F87" s="10"/>
      <c r="G87" s="10"/>
      <c r="H87" s="10"/>
      <c r="J87" s="19"/>
      <c r="K87" s="20"/>
      <c r="L87" s="20"/>
      <c r="M87" s="20"/>
      <c r="N87" s="21"/>
      <c r="O87" s="19"/>
      <c r="P87" s="20"/>
      <c r="Q87" s="20"/>
      <c r="R87" s="20"/>
      <c r="S87" s="21"/>
      <c r="T87" s="19"/>
      <c r="U87" s="20"/>
      <c r="V87" s="20"/>
      <c r="W87" s="20"/>
      <c r="X87" s="21"/>
    </row>
  </sheetData>
  <mergeCells count="23">
    <mergeCell ref="B5:B8"/>
    <mergeCell ref="B9:B12"/>
    <mergeCell ref="B13:B15"/>
    <mergeCell ref="A19:H19"/>
    <mergeCell ref="B21:B24"/>
    <mergeCell ref="B25:B28"/>
    <mergeCell ref="B29:B31"/>
    <mergeCell ref="B32:B35"/>
    <mergeCell ref="B36:B38"/>
    <mergeCell ref="B39:B42"/>
    <mergeCell ref="B43:B46"/>
    <mergeCell ref="B47:B49"/>
    <mergeCell ref="A50:D50"/>
    <mergeCell ref="B52:B55"/>
    <mergeCell ref="B56:B58"/>
    <mergeCell ref="B59:B62"/>
    <mergeCell ref="B63:B66"/>
    <mergeCell ref="B67:B70"/>
    <mergeCell ref="B71:B74"/>
    <mergeCell ref="B75:B77"/>
    <mergeCell ref="B78:B80"/>
    <mergeCell ref="B81:B84"/>
    <mergeCell ref="A87:H87"/>
  </mergeCell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80"/>
  <sheetViews>
    <sheetView windowProtection="1" workbookViewId="0" topLeftCell="A1">
      <selection activeCell="A1" sqref="A1"/>
    </sheetView>
  </sheetViews>
  <sheetFormatPr defaultColWidth="9.140625" defaultRowHeight="12.75"/>
  <cols>
    <col min="3" max="3" width="24.421875" style="0" customWidth="1"/>
    <col min="4" max="4" width="11.57421875" style="0" customWidth="1"/>
    <col min="5" max="8" width="6.140625" style="1" customWidth="1"/>
    <col min="9" max="9" width="6.140625" style="2" customWidth="1"/>
    <col min="10" max="24" width="6.140625" style="1" customWidth="1"/>
    <col min="25" max="26" width="11.57421875" style="0" customWidth="1"/>
  </cols>
  <sheetData>
    <row r="1" spans="1:24" s="39" customFormat="1" ht="14.25">
      <c r="A1" s="3" t="s">
        <v>174</v>
      </c>
      <c r="B1"/>
      <c r="C1"/>
      <c r="D1"/>
      <c r="E1" s="1"/>
      <c r="F1" s="1"/>
      <c r="G1" s="1"/>
      <c r="H1" s="1"/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39" customFormat="1" ht="14.25">
      <c r="A2" s="4"/>
      <c r="B2"/>
      <c r="C2"/>
      <c r="D2"/>
      <c r="E2" s="1"/>
      <c r="F2" s="1"/>
      <c r="G2" s="1"/>
      <c r="H2" s="1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s="39" customFormat="1" ht="14.25">
      <c r="A3"/>
      <c r="B3" s="4" t="s">
        <v>175</v>
      </c>
      <c r="C3"/>
      <c r="D3"/>
      <c r="E3" s="1"/>
      <c r="F3" s="1"/>
      <c r="G3" s="1"/>
      <c r="H3" s="1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s="39" customFormat="1" ht="13.5" customHeight="1">
      <c r="A4" s="6" t="s">
        <v>134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23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16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17</v>
      </c>
    </row>
    <row r="5" spans="1:24" s="39" customFormat="1" ht="12" customHeight="1">
      <c r="A5" s="10">
        <v>252</v>
      </c>
      <c r="B5" s="10" t="s">
        <v>18</v>
      </c>
      <c r="C5" s="10" t="s">
        <v>176</v>
      </c>
      <c r="D5" s="10" t="s">
        <v>177</v>
      </c>
      <c r="E5" s="11">
        <f>N5</f>
        <v>4.1</v>
      </c>
      <c r="F5" s="11">
        <f>S5</f>
        <v>3.9</v>
      </c>
      <c r="G5" s="11">
        <f>X5</f>
        <v>3.4000000000000004</v>
      </c>
      <c r="H5" s="12">
        <f>E5+F5+G5</f>
        <v>11.4</v>
      </c>
      <c r="I5" s="37">
        <v>4</v>
      </c>
      <c r="J5" s="13">
        <v>0.6</v>
      </c>
      <c r="K5" s="14">
        <v>3.5</v>
      </c>
      <c r="L5" s="14">
        <v>3.5</v>
      </c>
      <c r="M5" s="14">
        <f>ROUND((K5+L5)/2,2)</f>
        <v>3.5</v>
      </c>
      <c r="N5" s="15">
        <f>J5+M5</f>
        <v>4.1</v>
      </c>
      <c r="O5" s="13">
        <v>0.9</v>
      </c>
      <c r="P5" s="14">
        <v>3.1</v>
      </c>
      <c r="Q5" s="14">
        <v>2.9</v>
      </c>
      <c r="R5" s="14">
        <f>ROUND((P5+Q5)/2,2)</f>
        <v>3</v>
      </c>
      <c r="S5" s="15">
        <f>O5+R5</f>
        <v>3.9</v>
      </c>
      <c r="T5" s="13">
        <v>0.7</v>
      </c>
      <c r="U5" s="14">
        <v>2.8</v>
      </c>
      <c r="V5" s="14">
        <v>2.6</v>
      </c>
      <c r="W5" s="14">
        <f>ROUND((U5+V5)/2,2)</f>
        <v>2.7</v>
      </c>
      <c r="X5" s="15">
        <f>T5+W5</f>
        <v>3.4000000000000004</v>
      </c>
    </row>
    <row r="6" spans="1:24" s="39" customFormat="1" ht="12">
      <c r="A6" s="10">
        <v>253</v>
      </c>
      <c r="B6" s="10"/>
      <c r="C6" s="10" t="s">
        <v>178</v>
      </c>
      <c r="D6" s="10" t="s">
        <v>97</v>
      </c>
      <c r="E6" s="63">
        <f>N6</f>
        <v>4.1499999999999995</v>
      </c>
      <c r="F6" s="63">
        <f>S6</f>
        <v>4.1</v>
      </c>
      <c r="G6" s="63">
        <f>X6</f>
        <v>3.95</v>
      </c>
      <c r="H6" s="64">
        <f>E6+F6+G6</f>
        <v>12.2</v>
      </c>
      <c r="I6" s="37">
        <v>3</v>
      </c>
      <c r="J6" s="16">
        <v>0.6</v>
      </c>
      <c r="K6" s="38">
        <v>3.5</v>
      </c>
      <c r="L6" s="38">
        <v>3.6</v>
      </c>
      <c r="M6" s="38">
        <f>ROUND((K6+L6)/2,2)</f>
        <v>3.55</v>
      </c>
      <c r="N6" s="17">
        <f>J6+M6</f>
        <v>4.1499999999999995</v>
      </c>
      <c r="O6" s="16">
        <v>0.8</v>
      </c>
      <c r="P6" s="38">
        <v>3.4</v>
      </c>
      <c r="Q6" s="38">
        <v>3.2</v>
      </c>
      <c r="R6" s="38">
        <f>ROUND((P6+Q6)/2,2)</f>
        <v>3.3</v>
      </c>
      <c r="S6" s="17">
        <f>O6+R6</f>
        <v>4.1</v>
      </c>
      <c r="T6" s="16">
        <v>1</v>
      </c>
      <c r="U6" s="38">
        <v>2.9</v>
      </c>
      <c r="V6" s="38">
        <v>3</v>
      </c>
      <c r="W6" s="38">
        <f>ROUND((U6+V6)/2,2)</f>
        <v>2.95</v>
      </c>
      <c r="X6" s="17">
        <f>T6+W6</f>
        <v>3.95</v>
      </c>
    </row>
    <row r="7" spans="1:24" s="39" customFormat="1" ht="12">
      <c r="A7" s="10">
        <v>254</v>
      </c>
      <c r="B7" s="10"/>
      <c r="C7" s="10" t="s">
        <v>179</v>
      </c>
      <c r="D7" s="10" t="s">
        <v>97</v>
      </c>
      <c r="E7" s="63">
        <f>N7</f>
        <v>4.05</v>
      </c>
      <c r="F7" s="63">
        <f>S7</f>
        <v>3.95</v>
      </c>
      <c r="G7" s="63">
        <f>X7</f>
        <v>4.45</v>
      </c>
      <c r="H7" s="64">
        <f>E7+F7+G7</f>
        <v>12.45</v>
      </c>
      <c r="I7" s="41">
        <v>2</v>
      </c>
      <c r="J7" s="16">
        <v>0.6</v>
      </c>
      <c r="K7" s="38">
        <v>3.4</v>
      </c>
      <c r="L7" s="38">
        <v>3.5</v>
      </c>
      <c r="M7" s="38">
        <f>ROUND((K7+L7)/2,2)</f>
        <v>3.45</v>
      </c>
      <c r="N7" s="17">
        <f>J7+M7</f>
        <v>4.05</v>
      </c>
      <c r="O7" s="16">
        <v>1</v>
      </c>
      <c r="P7" s="38">
        <v>3</v>
      </c>
      <c r="Q7" s="38">
        <v>2.9</v>
      </c>
      <c r="R7" s="38">
        <f>ROUND((P7+Q7)/2,2)</f>
        <v>2.95</v>
      </c>
      <c r="S7" s="17">
        <f>O7+R7</f>
        <v>3.95</v>
      </c>
      <c r="T7" s="16">
        <v>1.2</v>
      </c>
      <c r="U7" s="38">
        <v>3.2</v>
      </c>
      <c r="V7" s="38">
        <v>3.3</v>
      </c>
      <c r="W7" s="38">
        <f>ROUND((U7+V7)/2,2)</f>
        <v>3.25</v>
      </c>
      <c r="X7" s="17">
        <f>T7+W7</f>
        <v>4.45</v>
      </c>
    </row>
    <row r="8" spans="1:24" s="39" customFormat="1" ht="12">
      <c r="A8" s="10">
        <v>255</v>
      </c>
      <c r="B8" s="10"/>
      <c r="C8" s="10" t="s">
        <v>180</v>
      </c>
      <c r="D8" s="10" t="s">
        <v>97</v>
      </c>
      <c r="E8" s="63">
        <f>N8</f>
        <v>4.05</v>
      </c>
      <c r="F8" s="63">
        <f>S8</f>
        <v>4.45</v>
      </c>
      <c r="G8" s="63">
        <f>X8</f>
        <v>4.55</v>
      </c>
      <c r="H8" s="64">
        <f>E8+F8+G8</f>
        <v>13.05</v>
      </c>
      <c r="I8" s="41">
        <v>1</v>
      </c>
      <c r="J8" s="16">
        <v>0.6</v>
      </c>
      <c r="K8" s="38">
        <v>3.4</v>
      </c>
      <c r="L8" s="38">
        <v>3.5</v>
      </c>
      <c r="M8" s="38">
        <f>ROUND((K8+L8)/2,2)</f>
        <v>3.45</v>
      </c>
      <c r="N8" s="17">
        <f>J8+M8</f>
        <v>4.05</v>
      </c>
      <c r="O8" s="16">
        <v>1</v>
      </c>
      <c r="P8" s="38">
        <v>3.4</v>
      </c>
      <c r="Q8" s="38">
        <v>3.5</v>
      </c>
      <c r="R8" s="38">
        <f>ROUND((P8+Q8)/2,2)</f>
        <v>3.45</v>
      </c>
      <c r="S8" s="17">
        <f>O8+R8</f>
        <v>4.45</v>
      </c>
      <c r="T8" s="16">
        <v>1.2</v>
      </c>
      <c r="U8" s="38">
        <v>3.3</v>
      </c>
      <c r="V8" s="38">
        <v>3.4</v>
      </c>
      <c r="W8" s="38">
        <f>ROUND((U8+V8)/2,2)</f>
        <v>3.35</v>
      </c>
      <c r="X8" s="17">
        <f>T8+W8</f>
        <v>4.55</v>
      </c>
    </row>
    <row r="9" spans="1:24" s="39" customFormat="1" ht="12" customHeight="1">
      <c r="A9" s="10">
        <v>256</v>
      </c>
      <c r="B9" s="10" t="s">
        <v>24</v>
      </c>
      <c r="C9" s="10"/>
      <c r="D9" s="10"/>
      <c r="E9" s="63">
        <f>N9</f>
        <v>0</v>
      </c>
      <c r="F9" s="63">
        <f>S9</f>
        <v>0</v>
      </c>
      <c r="G9" s="63">
        <f>X9</f>
        <v>0</v>
      </c>
      <c r="H9" s="64">
        <f>E9+F9+G9</f>
        <v>0</v>
      </c>
      <c r="I9" s="37"/>
      <c r="J9" s="16"/>
      <c r="K9" s="38"/>
      <c r="L9" s="38"/>
      <c r="M9" s="38">
        <f>ROUND((K9+L9)/2,2)</f>
        <v>0</v>
      </c>
      <c r="N9" s="17">
        <f>J9+M9</f>
        <v>0</v>
      </c>
      <c r="O9" s="16"/>
      <c r="P9" s="38"/>
      <c r="Q9" s="38"/>
      <c r="R9" s="38">
        <f>ROUND((P9+Q9)/2,2)</f>
        <v>0</v>
      </c>
      <c r="S9" s="17">
        <f>O9+R9</f>
        <v>0</v>
      </c>
      <c r="T9" s="16"/>
      <c r="U9" s="38"/>
      <c r="V9" s="38"/>
      <c r="W9" s="38">
        <f>ROUND((U9+V9)/2,2)</f>
        <v>0</v>
      </c>
      <c r="X9" s="17">
        <f>T9+W9</f>
        <v>0</v>
      </c>
    </row>
    <row r="10" spans="1:24" s="39" customFormat="1" ht="12">
      <c r="A10" s="10">
        <v>257</v>
      </c>
      <c r="B10" s="10"/>
      <c r="C10" s="10" t="s">
        <v>181</v>
      </c>
      <c r="D10" s="10" t="s">
        <v>29</v>
      </c>
      <c r="E10" s="63">
        <f>N10</f>
        <v>0</v>
      </c>
      <c r="F10" s="63">
        <f>S10</f>
        <v>4.05</v>
      </c>
      <c r="G10" s="63">
        <f>X10</f>
        <v>3.8499999999999996</v>
      </c>
      <c r="H10" s="64">
        <f>E10+F10+G10</f>
        <v>7.8999999999999995</v>
      </c>
      <c r="I10" s="37">
        <v>5</v>
      </c>
      <c r="J10" s="16">
        <v>0</v>
      </c>
      <c r="K10" s="38">
        <v>0</v>
      </c>
      <c r="L10" s="38">
        <v>0</v>
      </c>
      <c r="M10" s="38">
        <f>ROUND((K10+L10)/2,2)</f>
        <v>0</v>
      </c>
      <c r="N10" s="17">
        <f>J10+M10</f>
        <v>0</v>
      </c>
      <c r="O10" s="16">
        <v>0.7</v>
      </c>
      <c r="P10" s="38">
        <v>3.3</v>
      </c>
      <c r="Q10" s="38">
        <v>3.4</v>
      </c>
      <c r="R10" s="38">
        <f>ROUND((P10+Q10)/2,2)</f>
        <v>3.35</v>
      </c>
      <c r="S10" s="17">
        <f>O10+R10</f>
        <v>4.05</v>
      </c>
      <c r="T10" s="16">
        <v>0.8</v>
      </c>
      <c r="U10" s="38">
        <v>3.1</v>
      </c>
      <c r="V10" s="38">
        <v>3</v>
      </c>
      <c r="W10" s="38">
        <f>ROUND((U10+V10)/2,2)</f>
        <v>3.05</v>
      </c>
      <c r="X10" s="17">
        <f>T10+W10</f>
        <v>3.8499999999999996</v>
      </c>
    </row>
    <row r="11" spans="1:24" s="39" customFormat="1" ht="14.25" customHeight="1">
      <c r="A11" s="32" t="s">
        <v>182</v>
      </c>
      <c r="B11" s="32"/>
      <c r="C11" s="32"/>
      <c r="D11" s="32"/>
      <c r="E11" s="32"/>
      <c r="F11" s="32"/>
      <c r="G11" s="32"/>
      <c r="H11" s="32"/>
      <c r="I11" s="37"/>
      <c r="J11" s="16"/>
      <c r="K11" s="38"/>
      <c r="L11" s="38"/>
      <c r="M11" s="38"/>
      <c r="N11" s="17"/>
      <c r="O11" s="16"/>
      <c r="P11" s="38"/>
      <c r="Q11" s="38"/>
      <c r="R11" s="38"/>
      <c r="S11" s="17"/>
      <c r="T11" s="16"/>
      <c r="U11" s="38"/>
      <c r="V11" s="38"/>
      <c r="W11" s="38"/>
      <c r="X11" s="17"/>
    </row>
    <row r="12" spans="1:24" s="39" customFormat="1" ht="12">
      <c r="A12" s="10">
        <v>258</v>
      </c>
      <c r="B12" s="10"/>
      <c r="C12" s="10" t="s">
        <v>183</v>
      </c>
      <c r="D12" s="10" t="s">
        <v>97</v>
      </c>
      <c r="E12" s="63">
        <f>N12</f>
        <v>4.4</v>
      </c>
      <c r="F12" s="63">
        <f>S12</f>
        <v>4.5</v>
      </c>
      <c r="G12" s="63">
        <f>X12</f>
        <v>4.9</v>
      </c>
      <c r="H12" s="64">
        <f>E12+F12+G12</f>
        <v>13.8</v>
      </c>
      <c r="I12" s="37">
        <v>9</v>
      </c>
      <c r="J12" s="16">
        <v>1</v>
      </c>
      <c r="K12" s="38">
        <v>3.3</v>
      </c>
      <c r="L12" s="38">
        <v>3.5</v>
      </c>
      <c r="M12" s="38">
        <f>ROUND((K12+L12)/2,2)</f>
        <v>3.4</v>
      </c>
      <c r="N12" s="17">
        <f>J12+M12</f>
        <v>4.4</v>
      </c>
      <c r="O12" s="16">
        <v>1</v>
      </c>
      <c r="P12" s="38">
        <v>3.6</v>
      </c>
      <c r="Q12" s="38">
        <v>3.4</v>
      </c>
      <c r="R12" s="38">
        <f>ROUND((P12+Q12)/2,2)</f>
        <v>3.5</v>
      </c>
      <c r="S12" s="17">
        <f>O12+R12</f>
        <v>4.5</v>
      </c>
      <c r="T12" s="16">
        <v>1.2</v>
      </c>
      <c r="U12" s="38">
        <v>3.7</v>
      </c>
      <c r="V12" s="38">
        <v>3.7</v>
      </c>
      <c r="W12" s="38">
        <f>ROUND((U12+V12)/2,2)</f>
        <v>3.7</v>
      </c>
      <c r="X12" s="17">
        <f>T12+W12</f>
        <v>4.9</v>
      </c>
    </row>
    <row r="13" spans="1:24" s="39" customFormat="1" ht="12">
      <c r="A13" s="10">
        <v>259</v>
      </c>
      <c r="B13" s="10"/>
      <c r="C13" s="10" t="s">
        <v>103</v>
      </c>
      <c r="D13" s="10" t="s">
        <v>97</v>
      </c>
      <c r="E13" s="63">
        <f>N13</f>
        <v>5.65</v>
      </c>
      <c r="F13" s="63">
        <f>S13</f>
        <v>6</v>
      </c>
      <c r="G13" s="63">
        <f>X13</f>
        <v>5.3</v>
      </c>
      <c r="H13" s="64">
        <f>E13+F13+G13</f>
        <v>16.95</v>
      </c>
      <c r="I13" s="41">
        <v>1</v>
      </c>
      <c r="J13" s="16">
        <v>1.8</v>
      </c>
      <c r="K13" s="38">
        <v>4</v>
      </c>
      <c r="L13" s="38">
        <v>3.7</v>
      </c>
      <c r="M13" s="38">
        <f>ROUND((K13+L13)/2,2)</f>
        <v>3.85</v>
      </c>
      <c r="N13" s="17">
        <f>J13+M13</f>
        <v>5.65</v>
      </c>
      <c r="O13" s="16">
        <v>2.2</v>
      </c>
      <c r="P13" s="38">
        <v>4</v>
      </c>
      <c r="Q13" s="38">
        <v>3.6</v>
      </c>
      <c r="R13" s="38">
        <f>ROUND((P13+Q13)/2,2)</f>
        <v>3.8</v>
      </c>
      <c r="S13" s="17">
        <f>O13+R13</f>
        <v>6</v>
      </c>
      <c r="T13" s="16">
        <v>2</v>
      </c>
      <c r="U13" s="38">
        <v>3</v>
      </c>
      <c r="V13" s="38">
        <v>3.6</v>
      </c>
      <c r="W13" s="38">
        <f>ROUND((U13+V13)/2,2)</f>
        <v>3.3</v>
      </c>
      <c r="X13" s="17">
        <f>T13+W13</f>
        <v>5.3</v>
      </c>
    </row>
    <row r="14" spans="1:24" s="39" customFormat="1" ht="12" customHeight="1">
      <c r="A14" s="10">
        <v>260</v>
      </c>
      <c r="B14" s="10" t="s">
        <v>32</v>
      </c>
      <c r="C14" s="10" t="s">
        <v>104</v>
      </c>
      <c r="D14" s="10" t="s">
        <v>97</v>
      </c>
      <c r="E14" s="63">
        <f>N14</f>
        <v>5.1</v>
      </c>
      <c r="F14" s="63">
        <f>S14</f>
        <v>5.1</v>
      </c>
      <c r="G14" s="63">
        <f>X14</f>
        <v>5</v>
      </c>
      <c r="H14" s="64">
        <f>E14+F14+G14</f>
        <v>15.2</v>
      </c>
      <c r="I14" s="41">
        <v>2</v>
      </c>
      <c r="J14" s="16">
        <v>1.4</v>
      </c>
      <c r="K14" s="38">
        <v>3.7</v>
      </c>
      <c r="L14" s="38">
        <v>3.7</v>
      </c>
      <c r="M14" s="38">
        <f>ROUND((K14+L14)/2,2)</f>
        <v>3.7</v>
      </c>
      <c r="N14" s="17">
        <f>J14+M14</f>
        <v>5.1</v>
      </c>
      <c r="O14" s="16">
        <v>1.6</v>
      </c>
      <c r="P14" s="38">
        <v>3.5</v>
      </c>
      <c r="Q14" s="38">
        <v>3.5</v>
      </c>
      <c r="R14" s="38">
        <f>ROUND((P14+Q14)/2,2)</f>
        <v>3.5</v>
      </c>
      <c r="S14" s="17">
        <f>O14+R14</f>
        <v>5.1</v>
      </c>
      <c r="T14" s="16">
        <v>1.8</v>
      </c>
      <c r="U14" s="38">
        <v>3.2</v>
      </c>
      <c r="V14" s="38">
        <v>3.2</v>
      </c>
      <c r="W14" s="38">
        <f>ROUND((U14+V14)/2,2)</f>
        <v>3.2</v>
      </c>
      <c r="X14" s="17">
        <f>T14+W14</f>
        <v>5</v>
      </c>
    </row>
    <row r="15" spans="1:24" s="39" customFormat="1" ht="12">
      <c r="A15" s="10">
        <v>262</v>
      </c>
      <c r="B15" s="10"/>
      <c r="C15" s="10"/>
      <c r="D15" s="10"/>
      <c r="E15" s="63">
        <f>N15</f>
        <v>0</v>
      </c>
      <c r="F15" s="63">
        <f>S15</f>
        <v>0</v>
      </c>
      <c r="G15" s="63">
        <f>X15</f>
        <v>0</v>
      </c>
      <c r="H15" s="64">
        <f>E15+F15+G15</f>
        <v>0</v>
      </c>
      <c r="I15" s="37"/>
      <c r="J15" s="16"/>
      <c r="K15" s="38"/>
      <c r="L15" s="38"/>
      <c r="M15" s="38">
        <f>ROUND((K15+L15)/2,2)</f>
        <v>0</v>
      </c>
      <c r="N15" s="17">
        <f>J15+M15</f>
        <v>0</v>
      </c>
      <c r="O15" s="16"/>
      <c r="P15" s="38"/>
      <c r="Q15" s="38"/>
      <c r="R15" s="38">
        <f>ROUND((P15+Q15)/2,2)</f>
        <v>0</v>
      </c>
      <c r="S15" s="17">
        <f>O15+R15</f>
        <v>0</v>
      </c>
      <c r="T15" s="16"/>
      <c r="U15" s="38"/>
      <c r="V15" s="38"/>
      <c r="W15" s="38">
        <f>ROUND((U15+V15)/2,2)</f>
        <v>0</v>
      </c>
      <c r="X15" s="17">
        <f>T15+W15</f>
        <v>0</v>
      </c>
    </row>
    <row r="16" spans="1:24" s="39" customFormat="1" ht="12">
      <c r="A16" s="10">
        <v>263</v>
      </c>
      <c r="B16" s="10"/>
      <c r="C16" s="10" t="s">
        <v>184</v>
      </c>
      <c r="D16" s="10" t="s">
        <v>97</v>
      </c>
      <c r="E16" s="63">
        <f>N16</f>
        <v>4.75</v>
      </c>
      <c r="F16" s="63">
        <f>S16</f>
        <v>4.85</v>
      </c>
      <c r="G16" s="63">
        <f>X16</f>
        <v>5.1</v>
      </c>
      <c r="H16" s="64">
        <f>E16+F16+G16</f>
        <v>14.7</v>
      </c>
      <c r="I16" s="50">
        <v>6</v>
      </c>
      <c r="J16" s="16">
        <v>1.4</v>
      </c>
      <c r="K16" s="38">
        <v>3.4</v>
      </c>
      <c r="L16" s="38">
        <v>3.3</v>
      </c>
      <c r="M16" s="38">
        <f>ROUND((K16+L16)/2,2)</f>
        <v>3.35</v>
      </c>
      <c r="N16" s="17">
        <f>J16+M16</f>
        <v>4.75</v>
      </c>
      <c r="O16" s="16">
        <v>1.4</v>
      </c>
      <c r="P16" s="38">
        <v>3.4</v>
      </c>
      <c r="Q16" s="38">
        <v>3.5</v>
      </c>
      <c r="R16" s="38">
        <f>ROUND((P16+Q16)/2,2)</f>
        <v>3.45</v>
      </c>
      <c r="S16" s="17">
        <f>O16+R16</f>
        <v>4.85</v>
      </c>
      <c r="T16" s="16">
        <v>1.8</v>
      </c>
      <c r="U16" s="38">
        <v>3.3</v>
      </c>
      <c r="V16" s="38">
        <v>3.3</v>
      </c>
      <c r="W16" s="38">
        <f>ROUND((U16+V16)/2,2)</f>
        <v>3.3</v>
      </c>
      <c r="X16" s="17">
        <f>T16+W16</f>
        <v>5.1</v>
      </c>
    </row>
    <row r="17" spans="1:24" s="39" customFormat="1" ht="12" customHeight="1">
      <c r="A17" s="10">
        <v>264</v>
      </c>
      <c r="B17" s="10" t="s">
        <v>38</v>
      </c>
      <c r="C17" s="10" t="s">
        <v>185</v>
      </c>
      <c r="D17" s="10" t="s">
        <v>97</v>
      </c>
      <c r="E17" s="63">
        <f>N17</f>
        <v>4.699999999999999</v>
      </c>
      <c r="F17" s="63">
        <f>S17</f>
        <v>4.35</v>
      </c>
      <c r="G17" s="63">
        <f>X17</f>
        <v>4.6</v>
      </c>
      <c r="H17" s="64">
        <f>E17+F17+G17</f>
        <v>13.649999999999999</v>
      </c>
      <c r="I17" s="37">
        <v>11</v>
      </c>
      <c r="J17" s="16">
        <v>1.4</v>
      </c>
      <c r="K17" s="38">
        <v>3.4</v>
      </c>
      <c r="L17" s="38">
        <v>3.2</v>
      </c>
      <c r="M17" s="38">
        <f>ROUND((K17+L17)/2,2)</f>
        <v>3.3</v>
      </c>
      <c r="N17" s="17">
        <f>J17+M17</f>
        <v>4.699999999999999</v>
      </c>
      <c r="O17" s="16">
        <v>1</v>
      </c>
      <c r="P17" s="38">
        <v>3.4</v>
      </c>
      <c r="Q17" s="38">
        <v>3.3</v>
      </c>
      <c r="R17" s="38">
        <f>ROUND((P17+Q17)/2,2)</f>
        <v>3.35</v>
      </c>
      <c r="S17" s="17">
        <f>O17+R17</f>
        <v>4.35</v>
      </c>
      <c r="T17" s="16">
        <v>1.4</v>
      </c>
      <c r="U17" s="38">
        <v>3.3</v>
      </c>
      <c r="V17" s="38">
        <v>3.1</v>
      </c>
      <c r="W17" s="38">
        <f>ROUND((U17+V17)/2,2)</f>
        <v>3.2</v>
      </c>
      <c r="X17" s="17">
        <f>T17+W17</f>
        <v>4.6</v>
      </c>
    </row>
    <row r="18" spans="1:24" s="39" customFormat="1" ht="15.75" customHeight="1">
      <c r="A18" s="10">
        <v>265</v>
      </c>
      <c r="B18" s="10"/>
      <c r="C18" s="10" t="s">
        <v>112</v>
      </c>
      <c r="D18" s="10" t="s">
        <v>172</v>
      </c>
      <c r="E18" s="63">
        <f>N18</f>
        <v>4.449999999999999</v>
      </c>
      <c r="F18" s="63">
        <f>S18</f>
        <v>0</v>
      </c>
      <c r="G18" s="63">
        <f>X18</f>
        <v>5.25</v>
      </c>
      <c r="H18" s="64">
        <f>E18+F18+G18</f>
        <v>9.7</v>
      </c>
      <c r="I18" s="37">
        <v>17</v>
      </c>
      <c r="J18" s="16">
        <v>1.4</v>
      </c>
      <c r="K18" s="38">
        <v>3</v>
      </c>
      <c r="L18" s="38">
        <v>3.1</v>
      </c>
      <c r="M18" s="38">
        <f>ROUND((K18+L18)/2,2)</f>
        <v>3.05</v>
      </c>
      <c r="N18" s="17">
        <f>J18+M18</f>
        <v>4.449999999999999</v>
      </c>
      <c r="O18" s="16">
        <v>0</v>
      </c>
      <c r="P18" s="38">
        <v>0</v>
      </c>
      <c r="Q18" s="38">
        <v>0</v>
      </c>
      <c r="R18" s="38">
        <f>ROUND((P18+Q18)/2,2)</f>
        <v>0</v>
      </c>
      <c r="S18" s="17">
        <f>O18+R18</f>
        <v>0</v>
      </c>
      <c r="T18" s="16">
        <v>1.8</v>
      </c>
      <c r="U18" s="38">
        <v>3.5</v>
      </c>
      <c r="V18" s="38">
        <v>3.4</v>
      </c>
      <c r="W18" s="38">
        <f>ROUND((U18+V18)/2,2)</f>
        <v>3.45</v>
      </c>
      <c r="X18" s="17">
        <f>T18+W18</f>
        <v>5.25</v>
      </c>
    </row>
    <row r="19" spans="1:24" s="39" customFormat="1" ht="12">
      <c r="A19" s="10">
        <v>266</v>
      </c>
      <c r="B19" s="10"/>
      <c r="C19" s="10"/>
      <c r="D19" s="10"/>
      <c r="E19" s="63">
        <f>N19</f>
        <v>0</v>
      </c>
      <c r="F19" s="63">
        <f>S19</f>
        <v>0</v>
      </c>
      <c r="G19" s="63">
        <f>X19</f>
        <v>0</v>
      </c>
      <c r="H19" s="64">
        <f>E19+F19+G19</f>
        <v>0</v>
      </c>
      <c r="I19" s="37"/>
      <c r="J19" s="16"/>
      <c r="K19" s="38"/>
      <c r="L19" s="38"/>
      <c r="M19" s="38">
        <f>ROUND((K19+L19)/2,2)</f>
        <v>0</v>
      </c>
      <c r="N19" s="17">
        <f>J19+M19</f>
        <v>0</v>
      </c>
      <c r="O19" s="16"/>
      <c r="P19" s="38"/>
      <c r="Q19" s="38"/>
      <c r="R19" s="38">
        <f>ROUND((P19+Q19)/2,2)</f>
        <v>0</v>
      </c>
      <c r="S19" s="17">
        <f>O19+R19</f>
        <v>0</v>
      </c>
      <c r="T19" s="16"/>
      <c r="U19" s="38"/>
      <c r="V19" s="38"/>
      <c r="W19" s="38">
        <f>ROUND((U19+V19)/2,2)</f>
        <v>0</v>
      </c>
      <c r="X19" s="17">
        <f>T19+W19</f>
        <v>0</v>
      </c>
    </row>
    <row r="20" spans="1:24" s="39" customFormat="1" ht="12">
      <c r="A20" s="10">
        <v>267</v>
      </c>
      <c r="B20" s="10"/>
      <c r="C20" s="10" t="s">
        <v>114</v>
      </c>
      <c r="D20" s="10" t="s">
        <v>172</v>
      </c>
      <c r="E20" s="63">
        <f>N20</f>
        <v>4.65</v>
      </c>
      <c r="F20" s="63">
        <f>S20</f>
        <v>5.35</v>
      </c>
      <c r="G20" s="63">
        <f>X20</f>
        <v>4.95</v>
      </c>
      <c r="H20" s="64">
        <f>E20+F20+G20</f>
        <v>14.95</v>
      </c>
      <c r="I20" s="41">
        <v>4</v>
      </c>
      <c r="J20" s="16">
        <v>1.6</v>
      </c>
      <c r="K20" s="38">
        <v>3.1</v>
      </c>
      <c r="L20" s="38">
        <v>3</v>
      </c>
      <c r="M20" s="38">
        <f>ROUND((K20+L20)/2,2)</f>
        <v>3.05</v>
      </c>
      <c r="N20" s="17">
        <f>J20+M20</f>
        <v>4.65</v>
      </c>
      <c r="O20" s="16">
        <v>1.8</v>
      </c>
      <c r="P20" s="38">
        <v>3.5</v>
      </c>
      <c r="Q20" s="38">
        <v>3.6</v>
      </c>
      <c r="R20" s="38">
        <f>ROUND((P20+Q20)/2,2)</f>
        <v>3.55</v>
      </c>
      <c r="S20" s="17">
        <f>O20+R20</f>
        <v>5.35</v>
      </c>
      <c r="T20" s="16">
        <v>2</v>
      </c>
      <c r="U20" s="38">
        <v>3</v>
      </c>
      <c r="V20" s="38">
        <v>2.9</v>
      </c>
      <c r="W20" s="38">
        <f>ROUND((U20+V20)/2,2)</f>
        <v>2.95</v>
      </c>
      <c r="X20" s="17">
        <f>T20+W20</f>
        <v>4.95</v>
      </c>
    </row>
    <row r="21" spans="1:24" s="39" customFormat="1" ht="12" customHeight="1">
      <c r="A21" s="10">
        <v>268</v>
      </c>
      <c r="B21" s="10" t="s">
        <v>43</v>
      </c>
      <c r="C21" s="10" t="s">
        <v>115</v>
      </c>
      <c r="D21" s="10" t="s">
        <v>172</v>
      </c>
      <c r="E21" s="63">
        <f>N21</f>
        <v>5</v>
      </c>
      <c r="F21" s="63">
        <f>S21</f>
        <v>4.8</v>
      </c>
      <c r="G21" s="63">
        <f>X21</f>
        <v>5.2</v>
      </c>
      <c r="H21" s="64">
        <f>E21+F21+G21</f>
        <v>15</v>
      </c>
      <c r="I21" s="41">
        <v>3</v>
      </c>
      <c r="J21" s="16">
        <v>1.6</v>
      </c>
      <c r="K21" s="38">
        <v>3.4</v>
      </c>
      <c r="L21" s="38">
        <v>3.4</v>
      </c>
      <c r="M21" s="38">
        <f>ROUND((K21+L21)/2,2)</f>
        <v>3.4</v>
      </c>
      <c r="N21" s="17">
        <f>J21+M21</f>
        <v>5</v>
      </c>
      <c r="O21" s="16">
        <v>2</v>
      </c>
      <c r="P21" s="38">
        <v>2.8</v>
      </c>
      <c r="Q21" s="38">
        <v>2.8</v>
      </c>
      <c r="R21" s="38">
        <f>ROUND((P21+Q21)/2,2)</f>
        <v>2.8</v>
      </c>
      <c r="S21" s="17">
        <f>O21+R21</f>
        <v>4.8</v>
      </c>
      <c r="T21" s="16">
        <v>1.8</v>
      </c>
      <c r="U21" s="38">
        <v>3.4</v>
      </c>
      <c r="V21" s="38">
        <v>3.4</v>
      </c>
      <c r="W21" s="38">
        <f>ROUND((U21+V21)/2,2)</f>
        <v>3.4</v>
      </c>
      <c r="X21" s="17">
        <f>T21+W21</f>
        <v>5.2</v>
      </c>
    </row>
    <row r="22" spans="1:24" s="39" customFormat="1" ht="12">
      <c r="A22" s="10">
        <v>269</v>
      </c>
      <c r="B22" s="10"/>
      <c r="C22" s="10" t="s">
        <v>123</v>
      </c>
      <c r="D22" s="10" t="s">
        <v>124</v>
      </c>
      <c r="E22" s="63">
        <f>N22</f>
        <v>4.15</v>
      </c>
      <c r="F22" s="63">
        <f>S22</f>
        <v>4.55</v>
      </c>
      <c r="G22" s="63">
        <f>X22</f>
        <v>4.8</v>
      </c>
      <c r="H22" s="64">
        <f>E22+F22+G22</f>
        <v>13.5</v>
      </c>
      <c r="I22" s="37">
        <v>13</v>
      </c>
      <c r="J22" s="16">
        <v>1</v>
      </c>
      <c r="K22" s="38">
        <v>3.1</v>
      </c>
      <c r="L22" s="38">
        <v>3.2</v>
      </c>
      <c r="M22" s="38">
        <f>ROUND((K22+L22)/2,2)</f>
        <v>3.15</v>
      </c>
      <c r="N22" s="17">
        <f>J22+M22</f>
        <v>4.15</v>
      </c>
      <c r="O22" s="16">
        <v>1.2</v>
      </c>
      <c r="P22" s="38">
        <v>3.3</v>
      </c>
      <c r="Q22" s="38">
        <v>3.4</v>
      </c>
      <c r="R22" s="38">
        <f>ROUND((P22+Q22)/2,2)</f>
        <v>3.35</v>
      </c>
      <c r="S22" s="17">
        <f>O22+R22</f>
        <v>4.55</v>
      </c>
      <c r="T22" s="16">
        <v>1.4</v>
      </c>
      <c r="U22" s="38">
        <v>3.4</v>
      </c>
      <c r="V22" s="38">
        <v>3.4</v>
      </c>
      <c r="W22" s="38">
        <f>ROUND((U22+V22)/2,2)</f>
        <v>3.4</v>
      </c>
      <c r="X22" s="17">
        <f>T22+W22</f>
        <v>4.8</v>
      </c>
    </row>
    <row r="23" spans="1:24" s="39" customFormat="1" ht="12">
      <c r="A23" s="10">
        <v>270</v>
      </c>
      <c r="B23" s="10"/>
      <c r="C23" s="10" t="s">
        <v>125</v>
      </c>
      <c r="D23" s="10" t="s">
        <v>124</v>
      </c>
      <c r="E23" s="63">
        <f>N23</f>
        <v>4.35</v>
      </c>
      <c r="F23" s="63">
        <f>S23</f>
        <v>4.6</v>
      </c>
      <c r="G23" s="63">
        <f>X23</f>
        <v>4.65</v>
      </c>
      <c r="H23" s="64">
        <f>E23+F23+G23</f>
        <v>13.6</v>
      </c>
      <c r="I23" s="37">
        <v>12</v>
      </c>
      <c r="J23" s="16">
        <v>1</v>
      </c>
      <c r="K23" s="38">
        <v>3.4</v>
      </c>
      <c r="L23" s="38">
        <v>3.3</v>
      </c>
      <c r="M23" s="38">
        <f>ROUND((K23+L23)/2,2)</f>
        <v>3.35</v>
      </c>
      <c r="N23" s="17">
        <f>J23+M23</f>
        <v>4.35</v>
      </c>
      <c r="O23" s="16">
        <v>1</v>
      </c>
      <c r="P23" s="38">
        <v>3.5</v>
      </c>
      <c r="Q23" s="38">
        <v>3.7</v>
      </c>
      <c r="R23" s="38">
        <f>ROUND((P23+Q23)/2,2)</f>
        <v>3.6</v>
      </c>
      <c r="S23" s="17">
        <f>O23+R23</f>
        <v>4.6</v>
      </c>
      <c r="T23" s="16">
        <v>1.2</v>
      </c>
      <c r="U23" s="38">
        <v>3.5</v>
      </c>
      <c r="V23" s="38">
        <v>3.4</v>
      </c>
      <c r="W23" s="38">
        <f>ROUND((U23+V23)/2,2)</f>
        <v>3.45</v>
      </c>
      <c r="X23" s="17">
        <f>T23+W23</f>
        <v>4.65</v>
      </c>
    </row>
    <row r="24" spans="1:24" s="39" customFormat="1" ht="12">
      <c r="A24" s="10">
        <v>271</v>
      </c>
      <c r="B24" s="10"/>
      <c r="C24" s="25" t="s">
        <v>126</v>
      </c>
      <c r="D24" s="25" t="s">
        <v>124</v>
      </c>
      <c r="E24" s="61">
        <f>N24</f>
        <v>4.3</v>
      </c>
      <c r="F24" s="61">
        <f>S24</f>
        <v>4.55</v>
      </c>
      <c r="G24" s="61">
        <f>X24</f>
        <v>4.85</v>
      </c>
      <c r="H24" s="62">
        <f>E24+F24+G24</f>
        <v>13.7</v>
      </c>
      <c r="I24" s="42">
        <v>10</v>
      </c>
      <c r="J24" s="29">
        <v>1</v>
      </c>
      <c r="K24" s="43">
        <v>3.4</v>
      </c>
      <c r="L24" s="43">
        <v>3.2</v>
      </c>
      <c r="M24" s="43">
        <f>ROUND((K24+L24)/2,2)</f>
        <v>3.3</v>
      </c>
      <c r="N24" s="31">
        <f>J24+M24</f>
        <v>4.3</v>
      </c>
      <c r="O24" s="29">
        <v>1.4</v>
      </c>
      <c r="P24" s="43">
        <v>3.2</v>
      </c>
      <c r="Q24" s="43">
        <v>3.1</v>
      </c>
      <c r="R24" s="43">
        <f>ROUND((P24+Q24)/2,2)</f>
        <v>3.15</v>
      </c>
      <c r="S24" s="31">
        <f>O24+R24</f>
        <v>4.55</v>
      </c>
      <c r="T24" s="29">
        <v>1.4</v>
      </c>
      <c r="U24" s="43">
        <v>3.5</v>
      </c>
      <c r="V24" s="43">
        <v>3.4</v>
      </c>
      <c r="W24" s="43">
        <f>ROUND((U24+V24)/2,2)</f>
        <v>3.45</v>
      </c>
      <c r="X24" s="31">
        <f>T24+W24</f>
        <v>4.85</v>
      </c>
    </row>
    <row r="25" spans="1:24" s="39" customFormat="1" ht="12" customHeight="1">
      <c r="A25" s="10">
        <v>272</v>
      </c>
      <c r="B25" s="10" t="s">
        <v>49</v>
      </c>
      <c r="C25" s="10" t="s">
        <v>129</v>
      </c>
      <c r="D25" s="10" t="s">
        <v>124</v>
      </c>
      <c r="E25" s="63">
        <f>N25</f>
        <v>5</v>
      </c>
      <c r="F25" s="63">
        <f>S25</f>
        <v>4.9</v>
      </c>
      <c r="G25" s="63">
        <f>X25</f>
        <v>4.45</v>
      </c>
      <c r="H25" s="64">
        <f>E25+F25+G25</f>
        <v>14.350000000000001</v>
      </c>
      <c r="I25" s="37">
        <v>7</v>
      </c>
      <c r="J25" s="16">
        <v>1.4</v>
      </c>
      <c r="K25" s="38">
        <v>3.6</v>
      </c>
      <c r="L25" s="38">
        <v>3.6</v>
      </c>
      <c r="M25" s="38">
        <f>ROUND((K25+L25)/2,2)</f>
        <v>3.6</v>
      </c>
      <c r="N25" s="17">
        <f>J25+M25</f>
        <v>5</v>
      </c>
      <c r="O25" s="16">
        <v>1.4</v>
      </c>
      <c r="P25" s="38">
        <v>3.6</v>
      </c>
      <c r="Q25" s="38">
        <v>3.4</v>
      </c>
      <c r="R25" s="38">
        <f>ROUND((P25+Q25)/2,2)</f>
        <v>3.5</v>
      </c>
      <c r="S25" s="17">
        <f>O25+R25</f>
        <v>4.9</v>
      </c>
      <c r="T25" s="16">
        <v>1.2</v>
      </c>
      <c r="U25" s="38">
        <v>3.3</v>
      </c>
      <c r="V25" s="38">
        <v>3.2</v>
      </c>
      <c r="W25" s="38">
        <f>ROUND((U25+V25)/2,2)</f>
        <v>3.25</v>
      </c>
      <c r="X25" s="17">
        <f>T25+W25</f>
        <v>4.45</v>
      </c>
    </row>
    <row r="26" spans="1:24" s="39" customFormat="1" ht="12">
      <c r="A26" s="10">
        <v>273</v>
      </c>
      <c r="B26" s="10"/>
      <c r="C26" s="10"/>
      <c r="D26" s="10"/>
      <c r="E26" s="63">
        <f>N26</f>
        <v>0</v>
      </c>
      <c r="F26" s="63">
        <f>S26</f>
        <v>0</v>
      </c>
      <c r="G26" s="63">
        <f>X26</f>
        <v>0</v>
      </c>
      <c r="H26" s="64">
        <f>E26+F26+G26</f>
        <v>0</v>
      </c>
      <c r="I26" s="37"/>
      <c r="J26" s="16"/>
      <c r="K26" s="38"/>
      <c r="L26" s="38"/>
      <c r="M26" s="38">
        <f>ROUND((K26+L26)/2,2)</f>
        <v>0</v>
      </c>
      <c r="N26" s="17">
        <f>J26+M26</f>
        <v>0</v>
      </c>
      <c r="O26" s="16"/>
      <c r="P26" s="38"/>
      <c r="Q26" s="38"/>
      <c r="R26" s="38">
        <f>ROUND((P26+Q26)/2,2)</f>
        <v>0</v>
      </c>
      <c r="S26" s="17">
        <f>O26+R26</f>
        <v>0</v>
      </c>
      <c r="T26" s="16"/>
      <c r="U26" s="38"/>
      <c r="V26" s="38"/>
      <c r="W26" s="38">
        <f>ROUND((U26+V26)/2,2)</f>
        <v>0</v>
      </c>
      <c r="X26" s="17">
        <f>T26+W26</f>
        <v>0</v>
      </c>
    </row>
    <row r="27" spans="1:24" s="39" customFormat="1" ht="12">
      <c r="A27" s="10">
        <v>274</v>
      </c>
      <c r="B27" s="10"/>
      <c r="C27" s="10" t="s">
        <v>128</v>
      </c>
      <c r="D27" s="10" t="s">
        <v>124</v>
      </c>
      <c r="E27" s="63">
        <f>N27</f>
        <v>4.5</v>
      </c>
      <c r="F27" s="63">
        <f>S27</f>
        <v>5.3</v>
      </c>
      <c r="G27" s="63">
        <f>X27</f>
        <v>5.05</v>
      </c>
      <c r="H27" s="64">
        <f>E27+F27+G27</f>
        <v>14.850000000000001</v>
      </c>
      <c r="I27" s="41">
        <v>5</v>
      </c>
      <c r="J27" s="16">
        <v>1.4</v>
      </c>
      <c r="K27" s="38">
        <v>3.2</v>
      </c>
      <c r="L27" s="38">
        <v>3</v>
      </c>
      <c r="M27" s="38">
        <f>ROUND((K27+L27)/2,2)</f>
        <v>3.1</v>
      </c>
      <c r="N27" s="17">
        <f>J27+M27</f>
        <v>4.5</v>
      </c>
      <c r="O27" s="16">
        <v>1.8</v>
      </c>
      <c r="P27" s="38">
        <v>3.6</v>
      </c>
      <c r="Q27" s="38">
        <v>3.4</v>
      </c>
      <c r="R27" s="38">
        <f>ROUND((P27+Q27)/2,2)</f>
        <v>3.5</v>
      </c>
      <c r="S27" s="17">
        <f>O27+R27</f>
        <v>5.3</v>
      </c>
      <c r="T27" s="16">
        <v>2</v>
      </c>
      <c r="U27" s="38">
        <v>3.1</v>
      </c>
      <c r="V27" s="38">
        <v>3</v>
      </c>
      <c r="W27" s="38">
        <f>ROUND((U27+V27)/2,2)</f>
        <v>3.05</v>
      </c>
      <c r="X27" s="17">
        <f>T27+W27</f>
        <v>5.05</v>
      </c>
    </row>
    <row r="28" spans="1:24" s="39" customFormat="1" ht="12">
      <c r="A28" s="10">
        <v>275</v>
      </c>
      <c r="B28" s="10"/>
      <c r="C28" s="10"/>
      <c r="D28" s="10"/>
      <c r="E28" s="63">
        <f>N28</f>
        <v>0</v>
      </c>
      <c r="F28" s="63">
        <f>S28</f>
        <v>0</v>
      </c>
      <c r="G28" s="63">
        <f>X28</f>
        <v>0</v>
      </c>
      <c r="H28" s="64">
        <f>E28+F28+G28</f>
        <v>0</v>
      </c>
      <c r="I28" s="37"/>
      <c r="J28" s="16"/>
      <c r="K28" s="38"/>
      <c r="L28" s="38"/>
      <c r="M28" s="38">
        <f>ROUND((K28+L28)/2,2)</f>
        <v>0</v>
      </c>
      <c r="N28" s="17">
        <f>J28+M28</f>
        <v>0</v>
      </c>
      <c r="O28" s="16"/>
      <c r="P28" s="38"/>
      <c r="Q28" s="38"/>
      <c r="R28" s="38">
        <f>ROUND((P28+Q28)/2,2)</f>
        <v>0</v>
      </c>
      <c r="S28" s="17">
        <f>O28+R28</f>
        <v>0</v>
      </c>
      <c r="T28" s="16"/>
      <c r="U28" s="38"/>
      <c r="V28" s="38"/>
      <c r="W28" s="38">
        <f>ROUND((U28+V28)/2,2)</f>
        <v>0</v>
      </c>
      <c r="X28" s="17">
        <f>T28+W28</f>
        <v>0</v>
      </c>
    </row>
    <row r="29" spans="1:24" s="39" customFormat="1" ht="12" customHeight="1">
      <c r="A29" s="10">
        <v>276</v>
      </c>
      <c r="B29" s="10" t="s">
        <v>54</v>
      </c>
      <c r="C29" s="25" t="s">
        <v>106</v>
      </c>
      <c r="D29" s="25" t="s">
        <v>85</v>
      </c>
      <c r="E29" s="61">
        <f>N29</f>
        <v>4.55</v>
      </c>
      <c r="F29" s="61">
        <f>S29</f>
        <v>4.8</v>
      </c>
      <c r="G29" s="61">
        <f>X29</f>
        <v>4.550000000000001</v>
      </c>
      <c r="H29" s="62">
        <f>E29+F29+G29</f>
        <v>13.9</v>
      </c>
      <c r="I29" s="42">
        <v>8</v>
      </c>
      <c r="J29" s="29">
        <v>1.4</v>
      </c>
      <c r="K29" s="43">
        <v>3.2</v>
      </c>
      <c r="L29" s="43">
        <v>3.1</v>
      </c>
      <c r="M29" s="43">
        <f>ROUND((K29+L29)/2,2)</f>
        <v>3.15</v>
      </c>
      <c r="N29" s="31">
        <f>J29+M29</f>
        <v>4.55</v>
      </c>
      <c r="O29" s="29">
        <v>1.4</v>
      </c>
      <c r="P29" s="43">
        <v>3.4</v>
      </c>
      <c r="Q29" s="43">
        <v>3.4</v>
      </c>
      <c r="R29" s="43">
        <f>ROUND((P29+Q29)/2,2)</f>
        <v>3.4</v>
      </c>
      <c r="S29" s="31">
        <f>O29+R29</f>
        <v>4.8</v>
      </c>
      <c r="T29" s="29">
        <v>1.6</v>
      </c>
      <c r="U29" s="43">
        <v>3</v>
      </c>
      <c r="V29" s="43">
        <v>2.9</v>
      </c>
      <c r="W29" s="43">
        <f>ROUND((U29+V29)/2,2)</f>
        <v>2.95</v>
      </c>
      <c r="X29" s="31">
        <f>T29+W29</f>
        <v>4.550000000000001</v>
      </c>
    </row>
    <row r="30" spans="1:24" s="39" customFormat="1" ht="12">
      <c r="A30" s="10">
        <v>278</v>
      </c>
      <c r="B30" s="10"/>
      <c r="C30" s="25" t="s">
        <v>108</v>
      </c>
      <c r="D30" s="25" t="s">
        <v>85</v>
      </c>
      <c r="E30" s="61">
        <f>N30</f>
        <v>3.9000000000000004</v>
      </c>
      <c r="F30" s="61">
        <f>S30</f>
        <v>3.6999999999999997</v>
      </c>
      <c r="G30" s="61">
        <f>X30</f>
        <v>4.5</v>
      </c>
      <c r="H30" s="62">
        <f>E30+F30+G30</f>
        <v>12.1</v>
      </c>
      <c r="I30" s="42">
        <v>15</v>
      </c>
      <c r="J30" s="29">
        <v>0.7</v>
      </c>
      <c r="K30" s="43">
        <v>3.2</v>
      </c>
      <c r="L30" s="43">
        <v>3.2</v>
      </c>
      <c r="M30" s="43">
        <f>ROUND((K30+L30)/2,2)</f>
        <v>3.2</v>
      </c>
      <c r="N30" s="31">
        <f>J30+M30</f>
        <v>3.9000000000000004</v>
      </c>
      <c r="O30" s="29">
        <v>0.9</v>
      </c>
      <c r="P30" s="43">
        <v>2.8</v>
      </c>
      <c r="Q30" s="43">
        <v>2.8</v>
      </c>
      <c r="R30" s="43">
        <f>ROUND((P30+Q30)/2,2)</f>
        <v>2.8</v>
      </c>
      <c r="S30" s="31">
        <f>O30+R30</f>
        <v>3.6999999999999997</v>
      </c>
      <c r="T30" s="29">
        <v>1</v>
      </c>
      <c r="U30" s="43">
        <v>3.5</v>
      </c>
      <c r="V30" s="43">
        <v>3.5</v>
      </c>
      <c r="W30" s="43">
        <f>ROUND((U30+V30)/2,2)</f>
        <v>3.5</v>
      </c>
      <c r="X30" s="31">
        <f>T30+W30</f>
        <v>4.5</v>
      </c>
    </row>
    <row r="31" spans="1:24" s="39" customFormat="1" ht="12">
      <c r="A31" s="10">
        <v>279</v>
      </c>
      <c r="B31" s="10"/>
      <c r="C31" s="10"/>
      <c r="D31" s="10"/>
      <c r="E31" s="63">
        <f>N31</f>
        <v>0</v>
      </c>
      <c r="F31" s="63">
        <f>S31</f>
        <v>0</v>
      </c>
      <c r="G31" s="63">
        <f>X31</f>
        <v>0</v>
      </c>
      <c r="H31" s="64">
        <f>E31+F31+G31</f>
        <v>0</v>
      </c>
      <c r="I31" s="37"/>
      <c r="J31" s="16"/>
      <c r="K31" s="38"/>
      <c r="L31" s="38"/>
      <c r="M31" s="38">
        <f>ROUND((K31+L31)/2,2)</f>
        <v>0</v>
      </c>
      <c r="N31" s="17">
        <f>J31+M31</f>
        <v>0</v>
      </c>
      <c r="O31" s="16"/>
      <c r="P31" s="38"/>
      <c r="Q31" s="38"/>
      <c r="R31" s="38">
        <f>ROUND((P31+Q31)/2,2)</f>
        <v>0</v>
      </c>
      <c r="S31" s="17">
        <f>O31+R31</f>
        <v>0</v>
      </c>
      <c r="T31" s="16"/>
      <c r="U31" s="38"/>
      <c r="V31" s="38"/>
      <c r="W31" s="38">
        <f>ROUND((U31+V31)/2,2)</f>
        <v>0</v>
      </c>
      <c r="X31" s="17">
        <f>T31+W31</f>
        <v>0</v>
      </c>
    </row>
    <row r="32" spans="1:24" s="39" customFormat="1" ht="12" customHeight="1">
      <c r="A32" s="10">
        <v>280</v>
      </c>
      <c r="B32" s="10" t="s">
        <v>60</v>
      </c>
      <c r="C32" s="10" t="s">
        <v>186</v>
      </c>
      <c r="D32" s="10" t="s">
        <v>118</v>
      </c>
      <c r="E32" s="63">
        <f>N32</f>
        <v>3.3499999999999996</v>
      </c>
      <c r="F32" s="63">
        <f>S32</f>
        <v>3.35</v>
      </c>
      <c r="G32" s="63">
        <f>X32</f>
        <v>3.75</v>
      </c>
      <c r="H32" s="64">
        <f>E32+F32+G32</f>
        <v>10.45</v>
      </c>
      <c r="I32" s="37">
        <v>16</v>
      </c>
      <c r="J32" s="16">
        <v>0.7</v>
      </c>
      <c r="K32" s="38">
        <v>2.8</v>
      </c>
      <c r="L32" s="38">
        <v>2.5</v>
      </c>
      <c r="M32" s="38">
        <f>ROUND((K32+L32)/2,2)</f>
        <v>2.65</v>
      </c>
      <c r="N32" s="17">
        <f>J32+M32</f>
        <v>3.3499999999999996</v>
      </c>
      <c r="O32" s="16">
        <v>0.9</v>
      </c>
      <c r="P32" s="38">
        <v>2.6</v>
      </c>
      <c r="Q32" s="38">
        <v>2.3</v>
      </c>
      <c r="R32" s="38">
        <f>ROUND((P32+Q32)/2,2)</f>
        <v>2.45</v>
      </c>
      <c r="S32" s="17">
        <f>O32+R32</f>
        <v>3.35</v>
      </c>
      <c r="T32" s="16">
        <v>1</v>
      </c>
      <c r="U32" s="38">
        <v>2.8</v>
      </c>
      <c r="V32" s="38">
        <v>2.7</v>
      </c>
      <c r="W32" s="38">
        <f>ROUND((U32+V32)/2,2)</f>
        <v>2.75</v>
      </c>
      <c r="X32" s="17">
        <f>T32+W32</f>
        <v>3.75</v>
      </c>
    </row>
    <row r="33" spans="1:24" s="39" customFormat="1" ht="12">
      <c r="A33" s="10">
        <v>282</v>
      </c>
      <c r="B33" s="10"/>
      <c r="C33" s="10" t="s">
        <v>119</v>
      </c>
      <c r="D33" s="10" t="s">
        <v>118</v>
      </c>
      <c r="E33" s="63">
        <f>N33</f>
        <v>3.95</v>
      </c>
      <c r="F33" s="63">
        <f>S33</f>
        <v>4.45</v>
      </c>
      <c r="G33" s="63">
        <f>X33</f>
        <v>4.4</v>
      </c>
      <c r="H33" s="64">
        <f>E33+F33+G33</f>
        <v>12.8</v>
      </c>
      <c r="I33" s="37">
        <v>14</v>
      </c>
      <c r="J33" s="16">
        <v>1</v>
      </c>
      <c r="K33" s="38">
        <v>2.9</v>
      </c>
      <c r="L33" s="38">
        <v>3</v>
      </c>
      <c r="M33" s="38">
        <f>ROUND((K33+L33)/2,2)</f>
        <v>2.95</v>
      </c>
      <c r="N33" s="17">
        <f>J33+M33</f>
        <v>3.95</v>
      </c>
      <c r="O33" s="16">
        <v>1.2</v>
      </c>
      <c r="P33" s="38">
        <v>3.3</v>
      </c>
      <c r="Q33" s="38">
        <v>3.2</v>
      </c>
      <c r="R33" s="38">
        <f>ROUND((P33+Q33)/2,2)</f>
        <v>3.25</v>
      </c>
      <c r="S33" s="17">
        <f>O33+R33</f>
        <v>4.45</v>
      </c>
      <c r="T33" s="16">
        <v>1.4</v>
      </c>
      <c r="U33" s="38">
        <v>3</v>
      </c>
      <c r="V33" s="38">
        <v>3</v>
      </c>
      <c r="W33" s="38">
        <f>ROUND((U33+V33)/2,2)</f>
        <v>3</v>
      </c>
      <c r="X33" s="17">
        <f>T33+W33</f>
        <v>4.4</v>
      </c>
    </row>
    <row r="34" spans="1:24" s="39" customFormat="1" ht="12">
      <c r="A34" s="10">
        <v>283</v>
      </c>
      <c r="B34" s="10"/>
      <c r="C34" s="10"/>
      <c r="D34" s="10"/>
      <c r="E34" s="63">
        <f>N34</f>
        <v>0</v>
      </c>
      <c r="F34" s="63">
        <f>S34</f>
        <v>0</v>
      </c>
      <c r="G34" s="63">
        <f>X34</f>
        <v>0</v>
      </c>
      <c r="H34" s="64">
        <f>E34+F34+G34</f>
        <v>0</v>
      </c>
      <c r="I34" s="37"/>
      <c r="J34" s="16"/>
      <c r="K34" s="38"/>
      <c r="L34" s="38"/>
      <c r="M34" s="38">
        <f>ROUND((K34+L34)/2,2)</f>
        <v>0</v>
      </c>
      <c r="N34" s="17">
        <f>J34+M34</f>
        <v>0</v>
      </c>
      <c r="O34" s="16"/>
      <c r="P34" s="38"/>
      <c r="Q34" s="38"/>
      <c r="R34" s="38">
        <f>ROUND((P34+Q34)/2,2)</f>
        <v>0</v>
      </c>
      <c r="S34" s="17">
        <f>O34+R34</f>
        <v>0</v>
      </c>
      <c r="T34" s="16"/>
      <c r="U34" s="38"/>
      <c r="V34" s="38"/>
      <c r="W34" s="38">
        <f>ROUND((U34+V34)/2,2)</f>
        <v>0</v>
      </c>
      <c r="X34" s="17">
        <f>T34+W34</f>
        <v>0</v>
      </c>
    </row>
    <row r="35" spans="1:24" s="39" customFormat="1" ht="12">
      <c r="A35" s="10">
        <v>284</v>
      </c>
      <c r="B35" s="10" t="s">
        <v>67</v>
      </c>
      <c r="C35" s="10"/>
      <c r="D35" s="10"/>
      <c r="E35" s="63">
        <f>N35</f>
        <v>0</v>
      </c>
      <c r="F35" s="63">
        <f>S35</f>
        <v>0</v>
      </c>
      <c r="G35" s="63">
        <f>X35</f>
        <v>0</v>
      </c>
      <c r="H35" s="64">
        <f>E35+F35+G35</f>
        <v>0</v>
      </c>
      <c r="I35" s="37"/>
      <c r="J35" s="16"/>
      <c r="K35" s="38"/>
      <c r="L35" s="38"/>
      <c r="M35" s="38">
        <f>ROUND((K35+L35)/2,2)</f>
        <v>0</v>
      </c>
      <c r="N35" s="17">
        <f>J35+M35</f>
        <v>0</v>
      </c>
      <c r="O35" s="16"/>
      <c r="P35" s="38"/>
      <c r="Q35" s="38"/>
      <c r="R35" s="38">
        <f>ROUND((P35+Q35)/2,2)</f>
        <v>0</v>
      </c>
      <c r="S35" s="17">
        <f>O35+R35</f>
        <v>0</v>
      </c>
      <c r="T35" s="16"/>
      <c r="U35" s="38"/>
      <c r="V35" s="38"/>
      <c r="W35" s="38">
        <f>ROUND((U35+V35)/2,2)</f>
        <v>0</v>
      </c>
      <c r="X35" s="17">
        <f>T35+W35</f>
        <v>0</v>
      </c>
    </row>
    <row r="36" spans="1:24" s="39" customFormat="1" ht="15.75" customHeight="1">
      <c r="A36" s="10">
        <v>285</v>
      </c>
      <c r="B36" s="10"/>
      <c r="C36" s="10"/>
      <c r="D36" s="10"/>
      <c r="E36" s="63"/>
      <c r="F36" s="63"/>
      <c r="G36" s="63"/>
      <c r="H36" s="63"/>
      <c r="I36" s="37"/>
      <c r="J36" s="19"/>
      <c r="K36" s="20"/>
      <c r="L36" s="20"/>
      <c r="M36" s="20"/>
      <c r="N36" s="21"/>
      <c r="O36" s="19"/>
      <c r="P36" s="20"/>
      <c r="Q36" s="20"/>
      <c r="R36" s="20"/>
      <c r="S36" s="21"/>
      <c r="T36" s="19"/>
      <c r="U36" s="20"/>
      <c r="V36" s="20"/>
      <c r="W36" s="20"/>
      <c r="X36" s="21"/>
    </row>
    <row r="37" spans="1:24" s="39" customFormat="1" ht="13.5" customHeight="1">
      <c r="A37" s="68" t="s">
        <v>187</v>
      </c>
      <c r="B37" s="68"/>
      <c r="C37" s="69"/>
      <c r="D37" s="69"/>
      <c r="E37" s="7" t="s">
        <v>6</v>
      </c>
      <c r="F37" s="7" t="s">
        <v>7</v>
      </c>
      <c r="G37" s="7" t="s">
        <v>8</v>
      </c>
      <c r="H37" s="7" t="s">
        <v>9</v>
      </c>
      <c r="I37" s="23" t="s">
        <v>10</v>
      </c>
      <c r="J37" s="9" t="s">
        <v>11</v>
      </c>
      <c r="K37" s="9" t="s">
        <v>12</v>
      </c>
      <c r="L37" s="9" t="s">
        <v>13</v>
      </c>
      <c r="M37" s="9" t="s">
        <v>14</v>
      </c>
      <c r="N37" s="9" t="s">
        <v>15</v>
      </c>
      <c r="O37" s="9" t="s">
        <v>11</v>
      </c>
      <c r="P37" s="9" t="s">
        <v>12</v>
      </c>
      <c r="Q37" s="9" t="s">
        <v>13</v>
      </c>
      <c r="R37" s="9" t="s">
        <v>14</v>
      </c>
      <c r="S37" s="9" t="s">
        <v>16</v>
      </c>
      <c r="T37" s="9" t="s">
        <v>11</v>
      </c>
      <c r="U37" s="9" t="s">
        <v>12</v>
      </c>
      <c r="V37" s="9" t="s">
        <v>13</v>
      </c>
      <c r="W37" s="9" t="s">
        <v>14</v>
      </c>
      <c r="X37" s="9" t="s">
        <v>17</v>
      </c>
    </row>
    <row r="38" spans="1:24" s="39" customFormat="1" ht="12" customHeight="1">
      <c r="A38" s="10">
        <v>286</v>
      </c>
      <c r="B38" s="10" t="s">
        <v>75</v>
      </c>
      <c r="C38" s="10" t="s">
        <v>188</v>
      </c>
      <c r="D38" s="10" t="s">
        <v>36</v>
      </c>
      <c r="E38" s="11">
        <f>N38</f>
        <v>3.75</v>
      </c>
      <c r="F38" s="11">
        <f>S38</f>
        <v>3.85</v>
      </c>
      <c r="G38" s="11">
        <f>X38</f>
        <v>3.5</v>
      </c>
      <c r="H38" s="12">
        <f>E38+F38+G38</f>
        <v>11.1</v>
      </c>
      <c r="I38" s="41">
        <v>1</v>
      </c>
      <c r="J38" s="13">
        <v>0.5</v>
      </c>
      <c r="K38" s="14">
        <v>3.2</v>
      </c>
      <c r="L38" s="14">
        <v>3.3</v>
      </c>
      <c r="M38" s="14">
        <f>ROUND((K38+L38)/2,2)</f>
        <v>3.25</v>
      </c>
      <c r="N38" s="15">
        <f>J38+M38</f>
        <v>3.75</v>
      </c>
      <c r="O38" s="13">
        <v>0.5</v>
      </c>
      <c r="P38" s="14">
        <v>3.4</v>
      </c>
      <c r="Q38" s="14">
        <v>3.3</v>
      </c>
      <c r="R38" s="14">
        <f>ROUND((P38+Q38)/2,2)</f>
        <v>3.35</v>
      </c>
      <c r="S38" s="15">
        <f>O38+R38</f>
        <v>3.85</v>
      </c>
      <c r="T38" s="13">
        <v>0.5</v>
      </c>
      <c r="U38" s="14">
        <v>3.1</v>
      </c>
      <c r="V38" s="14">
        <v>2.9</v>
      </c>
      <c r="W38" s="14">
        <f>ROUND((U38+V38)/2,2)</f>
        <v>3</v>
      </c>
      <c r="X38" s="15">
        <f>T38+W38</f>
        <v>3.5</v>
      </c>
    </row>
    <row r="39" spans="1:24" s="39" customFormat="1" ht="12">
      <c r="A39" s="10">
        <v>287</v>
      </c>
      <c r="B39" s="10"/>
      <c r="C39" s="10" t="s">
        <v>189</v>
      </c>
      <c r="D39" s="10" t="s">
        <v>36</v>
      </c>
      <c r="E39" s="11">
        <f>N39</f>
        <v>3.75</v>
      </c>
      <c r="F39" s="11">
        <f>S39</f>
        <v>3.95</v>
      </c>
      <c r="G39" s="11">
        <f>X39</f>
        <v>0</v>
      </c>
      <c r="H39" s="12">
        <f>E39+F39+G39</f>
        <v>7.7</v>
      </c>
      <c r="I39" s="37">
        <v>4</v>
      </c>
      <c r="J39" s="16">
        <v>0.5</v>
      </c>
      <c r="K39" s="38">
        <v>3.3</v>
      </c>
      <c r="L39" s="38">
        <v>3.2</v>
      </c>
      <c r="M39" s="38">
        <f>ROUND((K39+L39)/2,2)</f>
        <v>3.25</v>
      </c>
      <c r="N39" s="17">
        <f>J39+M39</f>
        <v>3.75</v>
      </c>
      <c r="O39" s="16">
        <v>0.5</v>
      </c>
      <c r="P39" s="38">
        <v>3.5</v>
      </c>
      <c r="Q39" s="38">
        <v>3.4</v>
      </c>
      <c r="R39" s="38">
        <f>ROUND((P39+Q39)/2,2)</f>
        <v>3.45</v>
      </c>
      <c r="S39" s="17">
        <f>O39+R39</f>
        <v>3.95</v>
      </c>
      <c r="T39" s="16">
        <v>0</v>
      </c>
      <c r="U39" s="38">
        <v>0</v>
      </c>
      <c r="V39" s="38">
        <v>0</v>
      </c>
      <c r="W39" s="38">
        <f>ROUND((U39+V39)/2,2)</f>
        <v>0</v>
      </c>
      <c r="X39" s="17">
        <f>T39+W39</f>
        <v>0</v>
      </c>
    </row>
    <row r="40" spans="1:24" s="39" customFormat="1" ht="12">
      <c r="A40" s="10">
        <v>288</v>
      </c>
      <c r="B40" s="10"/>
      <c r="C40" s="10" t="s">
        <v>190</v>
      </c>
      <c r="D40" s="10" t="s">
        <v>29</v>
      </c>
      <c r="E40" s="11">
        <f>N40</f>
        <v>3.9</v>
      </c>
      <c r="F40" s="11">
        <f>S40</f>
        <v>3.85</v>
      </c>
      <c r="G40" s="11">
        <f>X40</f>
        <v>0</v>
      </c>
      <c r="H40" s="12">
        <f>E40+F40+G40</f>
        <v>7.75</v>
      </c>
      <c r="I40" s="37">
        <v>3</v>
      </c>
      <c r="J40" s="16">
        <v>0.5</v>
      </c>
      <c r="K40" s="38">
        <v>3.4</v>
      </c>
      <c r="L40" s="38">
        <v>3.4</v>
      </c>
      <c r="M40" s="38">
        <f>ROUND((K40+L40)/2,2)</f>
        <v>3.4</v>
      </c>
      <c r="N40" s="17">
        <f>J40+M40</f>
        <v>3.9</v>
      </c>
      <c r="O40" s="16">
        <v>0.5</v>
      </c>
      <c r="P40" s="38">
        <v>3.4</v>
      </c>
      <c r="Q40" s="38">
        <v>3.3</v>
      </c>
      <c r="R40" s="38">
        <f>ROUND((P40+Q40)/2,2)</f>
        <v>3.35</v>
      </c>
      <c r="S40" s="17">
        <f>O40+R40</f>
        <v>3.85</v>
      </c>
      <c r="T40" s="16">
        <v>0</v>
      </c>
      <c r="U40" s="38">
        <v>0</v>
      </c>
      <c r="V40" s="38">
        <v>0</v>
      </c>
      <c r="W40" s="38">
        <f>ROUND((U40+V40)/2,2)</f>
        <v>0</v>
      </c>
      <c r="X40" s="17">
        <f>T40+W40</f>
        <v>0</v>
      </c>
    </row>
    <row r="41" spans="1:24" s="39" customFormat="1" ht="12">
      <c r="A41" s="10">
        <v>289</v>
      </c>
      <c r="B41" s="10"/>
      <c r="C41" s="10" t="s">
        <v>191</v>
      </c>
      <c r="D41" s="10" t="s">
        <v>192</v>
      </c>
      <c r="E41" s="11">
        <f>N41</f>
        <v>3.85</v>
      </c>
      <c r="F41" s="11">
        <f>S41</f>
        <v>4</v>
      </c>
      <c r="G41" s="11">
        <f>X41</f>
        <v>0</v>
      </c>
      <c r="H41" s="12">
        <f>E41+F41+G41</f>
        <v>7.85</v>
      </c>
      <c r="I41" s="41">
        <v>2</v>
      </c>
      <c r="J41" s="16">
        <v>0.5</v>
      </c>
      <c r="K41" s="38">
        <v>3.3</v>
      </c>
      <c r="L41" s="38">
        <v>3.4</v>
      </c>
      <c r="M41" s="38">
        <f>ROUND((K41+L41)/2,2)</f>
        <v>3.35</v>
      </c>
      <c r="N41" s="17">
        <f>J41+M41</f>
        <v>3.85</v>
      </c>
      <c r="O41" s="16">
        <v>0.8</v>
      </c>
      <c r="P41" s="38">
        <v>3.3</v>
      </c>
      <c r="Q41" s="38">
        <v>3.1</v>
      </c>
      <c r="R41" s="38">
        <f>ROUND((P41+Q41)/2,2)</f>
        <v>3.2</v>
      </c>
      <c r="S41" s="17">
        <f>O41+R41</f>
        <v>4</v>
      </c>
      <c r="T41" s="16">
        <v>0</v>
      </c>
      <c r="U41" s="38">
        <v>0</v>
      </c>
      <c r="V41" s="38">
        <v>0</v>
      </c>
      <c r="W41" s="38">
        <f>ROUND((U41+V41)/2,2)</f>
        <v>0</v>
      </c>
      <c r="X41" s="17">
        <f>T41+W41</f>
        <v>0</v>
      </c>
    </row>
    <row r="42" spans="1:24" s="39" customFormat="1" ht="12" customHeight="1">
      <c r="A42" s="22" t="s">
        <v>193</v>
      </c>
      <c r="B42" s="22"/>
      <c r="C42" s="22"/>
      <c r="D42" s="22"/>
      <c r="E42" s="22"/>
      <c r="F42" s="22"/>
      <c r="G42" s="22"/>
      <c r="H42" s="22"/>
      <c r="I42" s="37"/>
      <c r="J42" s="16"/>
      <c r="K42" s="38"/>
      <c r="L42" s="38"/>
      <c r="M42" s="38"/>
      <c r="N42" s="17"/>
      <c r="O42" s="16"/>
      <c r="P42" s="38"/>
      <c r="Q42" s="38"/>
      <c r="R42" s="38"/>
      <c r="S42" s="17"/>
      <c r="T42" s="16"/>
      <c r="U42" s="38"/>
      <c r="V42" s="38"/>
      <c r="W42" s="38"/>
      <c r="X42" s="17"/>
    </row>
    <row r="43" spans="1:24" s="39" customFormat="1" ht="12" customHeight="1">
      <c r="A43" s="10">
        <v>294</v>
      </c>
      <c r="B43" s="10" t="s">
        <v>86</v>
      </c>
      <c r="C43" s="10" t="s">
        <v>194</v>
      </c>
      <c r="D43" s="10" t="s">
        <v>195</v>
      </c>
      <c r="E43" s="11">
        <f>N43</f>
        <v>4.5</v>
      </c>
      <c r="F43" s="11">
        <f>S43</f>
        <v>4.25</v>
      </c>
      <c r="G43" s="11">
        <f>X43</f>
        <v>3.95</v>
      </c>
      <c r="H43" s="12">
        <f>E43+F43+G43</f>
        <v>12.7</v>
      </c>
      <c r="I43" s="37">
        <v>18</v>
      </c>
      <c r="J43" s="16">
        <v>0.8</v>
      </c>
      <c r="K43" s="38">
        <v>3.7</v>
      </c>
      <c r="L43" s="38">
        <v>3.7</v>
      </c>
      <c r="M43" s="38">
        <f>ROUND((K43+L43)/2,2)</f>
        <v>3.7</v>
      </c>
      <c r="N43" s="17">
        <f>J43+M43</f>
        <v>4.5</v>
      </c>
      <c r="O43" s="16">
        <v>0.9</v>
      </c>
      <c r="P43" s="38">
        <v>3.4</v>
      </c>
      <c r="Q43" s="38">
        <v>3.3</v>
      </c>
      <c r="R43" s="38">
        <f>ROUND((P43+Q43)/2,2)</f>
        <v>3.35</v>
      </c>
      <c r="S43" s="17">
        <f>O43+R43</f>
        <v>4.25</v>
      </c>
      <c r="T43" s="16">
        <v>0.8</v>
      </c>
      <c r="U43" s="38">
        <v>3.2</v>
      </c>
      <c r="V43" s="38">
        <v>3.1</v>
      </c>
      <c r="W43" s="38">
        <f>ROUND((U43+V43)/2,2)</f>
        <v>3.15</v>
      </c>
      <c r="X43" s="17">
        <f>T43+W43</f>
        <v>3.95</v>
      </c>
    </row>
    <row r="44" spans="1:24" s="39" customFormat="1" ht="12">
      <c r="A44" s="10">
        <v>295</v>
      </c>
      <c r="B44" s="10"/>
      <c r="C44" s="10" t="s">
        <v>196</v>
      </c>
      <c r="D44" s="10" t="s">
        <v>124</v>
      </c>
      <c r="E44" s="11">
        <f>N44</f>
        <v>4.45</v>
      </c>
      <c r="F44" s="11">
        <f>S44</f>
        <v>4.65</v>
      </c>
      <c r="G44" s="11">
        <f>X44</f>
        <v>4.85</v>
      </c>
      <c r="H44" s="12">
        <f>E44+F44+G44</f>
        <v>13.950000000000001</v>
      </c>
      <c r="I44" s="41">
        <v>4</v>
      </c>
      <c r="J44" s="16">
        <v>1</v>
      </c>
      <c r="K44" s="38">
        <v>3.4</v>
      </c>
      <c r="L44" s="38">
        <v>3.5</v>
      </c>
      <c r="M44" s="38">
        <f>ROUND((K44+L44)/2,2)</f>
        <v>3.45</v>
      </c>
      <c r="N44" s="17">
        <f>J44+M44</f>
        <v>4.45</v>
      </c>
      <c r="O44" s="16">
        <v>1</v>
      </c>
      <c r="P44" s="38">
        <v>3.6</v>
      </c>
      <c r="Q44" s="38">
        <v>3.7</v>
      </c>
      <c r="R44" s="38">
        <f>ROUND((P44+Q44)/2,2)</f>
        <v>3.65</v>
      </c>
      <c r="S44" s="17">
        <f>O44+R44</f>
        <v>4.65</v>
      </c>
      <c r="T44" s="16">
        <v>1.2</v>
      </c>
      <c r="U44" s="38">
        <v>3.7</v>
      </c>
      <c r="V44" s="38">
        <v>3.6</v>
      </c>
      <c r="W44" s="38">
        <f>ROUND((U44+V44)/2,2)</f>
        <v>3.65</v>
      </c>
      <c r="X44" s="17">
        <f>T44+W44</f>
        <v>4.85</v>
      </c>
    </row>
    <row r="45" spans="1:24" s="39" customFormat="1" ht="12">
      <c r="A45" s="10">
        <v>296</v>
      </c>
      <c r="B45" s="10"/>
      <c r="C45" s="25" t="s">
        <v>197</v>
      </c>
      <c r="D45" s="25" t="s">
        <v>124</v>
      </c>
      <c r="E45" s="26">
        <f>N45</f>
        <v>4.35</v>
      </c>
      <c r="F45" s="26">
        <f>S45</f>
        <v>4.5</v>
      </c>
      <c r="G45" s="26">
        <f>X45</f>
        <v>4.55</v>
      </c>
      <c r="H45" s="27">
        <f>E45+F45+G45</f>
        <v>13.399999999999999</v>
      </c>
      <c r="I45" s="42">
        <v>11</v>
      </c>
      <c r="J45" s="29">
        <v>0.8</v>
      </c>
      <c r="K45" s="43">
        <v>3.5</v>
      </c>
      <c r="L45" s="43">
        <v>3.6</v>
      </c>
      <c r="M45" s="43">
        <f>ROUND((K45+L45)/2,2)</f>
        <v>3.55</v>
      </c>
      <c r="N45" s="31">
        <f>J45+M45</f>
        <v>4.35</v>
      </c>
      <c r="O45" s="29">
        <v>1</v>
      </c>
      <c r="P45" s="43">
        <v>3.6</v>
      </c>
      <c r="Q45" s="43">
        <v>3.4</v>
      </c>
      <c r="R45" s="43">
        <f>ROUND((P45+Q45)/2,2)</f>
        <v>3.5</v>
      </c>
      <c r="S45" s="31">
        <f>O45+R45</f>
        <v>4.5</v>
      </c>
      <c r="T45" s="29">
        <v>1</v>
      </c>
      <c r="U45" s="43">
        <v>3.5</v>
      </c>
      <c r="V45" s="43">
        <v>3.6</v>
      </c>
      <c r="W45" s="43">
        <f>ROUND((U45+V45)/2,2)</f>
        <v>3.55</v>
      </c>
      <c r="X45" s="31">
        <f>T45+W45</f>
        <v>4.55</v>
      </c>
    </row>
    <row r="46" spans="1:24" s="39" customFormat="1" ht="12">
      <c r="A46" s="10">
        <v>297</v>
      </c>
      <c r="B46" s="10"/>
      <c r="C46" s="10" t="s">
        <v>147</v>
      </c>
      <c r="D46" s="10" t="s">
        <v>118</v>
      </c>
      <c r="E46" s="11">
        <f>N46</f>
        <v>4.5</v>
      </c>
      <c r="F46" s="11">
        <f>S46</f>
        <v>4.1</v>
      </c>
      <c r="G46" s="11">
        <f>X46</f>
        <v>4</v>
      </c>
      <c r="H46" s="12">
        <f>E46+F46+G46</f>
        <v>12.6</v>
      </c>
      <c r="I46" s="37">
        <v>20</v>
      </c>
      <c r="J46" s="16">
        <v>0.8</v>
      </c>
      <c r="K46" s="38">
        <v>3.7</v>
      </c>
      <c r="L46" s="38">
        <v>3.7</v>
      </c>
      <c r="M46" s="38">
        <f>ROUND((K46+L46)/2,2)</f>
        <v>3.7</v>
      </c>
      <c r="N46" s="17">
        <f>J46+M46</f>
        <v>4.5</v>
      </c>
      <c r="O46" s="16">
        <v>0.8</v>
      </c>
      <c r="P46" s="38">
        <v>3.4</v>
      </c>
      <c r="Q46" s="38">
        <v>3.2</v>
      </c>
      <c r="R46" s="38">
        <f>ROUND((P46+Q46)/2,2)</f>
        <v>3.3</v>
      </c>
      <c r="S46" s="17">
        <f>O46+R46</f>
        <v>4.1</v>
      </c>
      <c r="T46" s="16">
        <v>1</v>
      </c>
      <c r="U46" s="38">
        <v>3</v>
      </c>
      <c r="V46" s="38">
        <v>3</v>
      </c>
      <c r="W46" s="38">
        <f>ROUND((U46+V46)/2,2)</f>
        <v>3</v>
      </c>
      <c r="X46" s="17">
        <f>T46+W46</f>
        <v>4</v>
      </c>
    </row>
    <row r="47" spans="1:24" s="39" customFormat="1" ht="12">
      <c r="A47" s="10">
        <v>299</v>
      </c>
      <c r="B47" s="10"/>
      <c r="C47" s="10" t="s">
        <v>198</v>
      </c>
      <c r="D47" s="10" t="s">
        <v>118</v>
      </c>
      <c r="E47" s="11">
        <f>N47</f>
        <v>0</v>
      </c>
      <c r="F47" s="11">
        <f>S47</f>
        <v>3.9000000000000004</v>
      </c>
      <c r="G47" s="11">
        <f>X47</f>
        <v>3.75</v>
      </c>
      <c r="H47" s="12">
        <f>E47+F47+G47</f>
        <v>7.65</v>
      </c>
      <c r="I47" s="37">
        <v>23</v>
      </c>
      <c r="J47" s="16">
        <v>0</v>
      </c>
      <c r="K47" s="38">
        <v>0</v>
      </c>
      <c r="L47" s="38">
        <v>0</v>
      </c>
      <c r="M47" s="38">
        <f>ROUND((K47+L47)/2,2)</f>
        <v>0</v>
      </c>
      <c r="N47" s="17">
        <f>J47+M47</f>
        <v>0</v>
      </c>
      <c r="O47" s="16">
        <v>0.8</v>
      </c>
      <c r="P47" s="38">
        <v>3.2</v>
      </c>
      <c r="Q47" s="38">
        <v>3</v>
      </c>
      <c r="R47" s="38">
        <f>ROUND((P47+Q47)/2,2)</f>
        <v>3.1</v>
      </c>
      <c r="S47" s="17">
        <f>O47+R47</f>
        <v>3.9000000000000004</v>
      </c>
      <c r="T47" s="16">
        <v>0.8</v>
      </c>
      <c r="U47" s="38">
        <v>3</v>
      </c>
      <c r="V47" s="38">
        <v>2.9</v>
      </c>
      <c r="W47" s="38">
        <f>ROUND((U47+V47)/2,2)</f>
        <v>2.95</v>
      </c>
      <c r="X47" s="17">
        <f>T47+W47</f>
        <v>3.75</v>
      </c>
    </row>
    <row r="48" spans="1:24" s="39" customFormat="1" ht="12">
      <c r="A48" s="10">
        <v>300</v>
      </c>
      <c r="B48" s="10"/>
      <c r="C48" s="10"/>
      <c r="D48" s="10"/>
      <c r="E48" s="11">
        <f>N48</f>
        <v>0</v>
      </c>
      <c r="F48" s="11">
        <f>S48</f>
        <v>0</v>
      </c>
      <c r="G48" s="11">
        <f>X48</f>
        <v>0</v>
      </c>
      <c r="H48" s="12">
        <f>E48+F48+G48</f>
        <v>0</v>
      </c>
      <c r="I48" s="37"/>
      <c r="J48" s="16"/>
      <c r="K48" s="38"/>
      <c r="L48" s="38"/>
      <c r="M48" s="38">
        <f>ROUND((K48+L48)/2,2)</f>
        <v>0</v>
      </c>
      <c r="N48" s="17">
        <f>J48+M48</f>
        <v>0</v>
      </c>
      <c r="O48" s="16"/>
      <c r="P48" s="38"/>
      <c r="Q48" s="38"/>
      <c r="R48" s="38">
        <f>ROUND((P48+Q48)/2,2)</f>
        <v>0</v>
      </c>
      <c r="S48" s="17">
        <f>O48+R48</f>
        <v>0</v>
      </c>
      <c r="T48" s="16"/>
      <c r="U48" s="38"/>
      <c r="V48" s="38"/>
      <c r="W48" s="38">
        <f>ROUND((U48+V48)/2,2)</f>
        <v>0</v>
      </c>
      <c r="X48" s="17">
        <f>T48+W48</f>
        <v>0</v>
      </c>
    </row>
    <row r="49" spans="1:24" s="39" customFormat="1" ht="12">
      <c r="A49" s="10">
        <v>301</v>
      </c>
      <c r="B49" s="10"/>
      <c r="C49" s="10"/>
      <c r="D49" s="10"/>
      <c r="E49" s="11">
        <f>N49</f>
        <v>0</v>
      </c>
      <c r="F49" s="11">
        <f>S49</f>
        <v>0</v>
      </c>
      <c r="G49" s="11">
        <f>X49</f>
        <v>0</v>
      </c>
      <c r="H49" s="12">
        <f>E49+F49+G49</f>
        <v>0</v>
      </c>
      <c r="I49" s="37"/>
      <c r="J49" s="16"/>
      <c r="K49" s="38"/>
      <c r="L49" s="38"/>
      <c r="M49" s="38">
        <f>ROUND((K49+L49)/2,2)</f>
        <v>0</v>
      </c>
      <c r="N49" s="17">
        <f>J49+M49</f>
        <v>0</v>
      </c>
      <c r="O49" s="16"/>
      <c r="P49" s="38"/>
      <c r="Q49" s="38"/>
      <c r="R49" s="38">
        <f>ROUND((P49+Q49)/2,2)</f>
        <v>0</v>
      </c>
      <c r="S49" s="17">
        <f>O49+R49</f>
        <v>0</v>
      </c>
      <c r="T49" s="16"/>
      <c r="U49" s="38"/>
      <c r="V49" s="38"/>
      <c r="W49" s="38">
        <f>ROUND((U49+V49)/2,2)</f>
        <v>0</v>
      </c>
      <c r="X49" s="17">
        <f>T49+W49</f>
        <v>0</v>
      </c>
    </row>
    <row r="50" spans="1:24" s="39" customFormat="1" ht="12" customHeight="1">
      <c r="A50" s="10">
        <v>302</v>
      </c>
      <c r="B50" s="10" t="s">
        <v>98</v>
      </c>
      <c r="C50" s="10"/>
      <c r="D50" s="10"/>
      <c r="E50" s="11">
        <f>N50</f>
        <v>0</v>
      </c>
      <c r="F50" s="11">
        <f>S50</f>
        <v>0</v>
      </c>
      <c r="G50" s="11">
        <f>X50</f>
        <v>0</v>
      </c>
      <c r="H50" s="12">
        <f>E50+F50+G50</f>
        <v>0</v>
      </c>
      <c r="I50" s="37"/>
      <c r="J50" s="16"/>
      <c r="K50" s="38"/>
      <c r="L50" s="38"/>
      <c r="M50" s="38">
        <f>ROUND((K50+L50)/2,2)</f>
        <v>0</v>
      </c>
      <c r="N50" s="17">
        <f>J50+M50</f>
        <v>0</v>
      </c>
      <c r="O50" s="16"/>
      <c r="P50" s="38"/>
      <c r="Q50" s="38"/>
      <c r="R50" s="38">
        <f>ROUND((P50+Q50)/2,2)</f>
        <v>0</v>
      </c>
      <c r="S50" s="17">
        <f>O50+R50</f>
        <v>0</v>
      </c>
      <c r="T50" s="16"/>
      <c r="U50" s="38"/>
      <c r="V50" s="38"/>
      <c r="W50" s="38">
        <f>ROUND((U50+V50)/2,2)</f>
        <v>0</v>
      </c>
      <c r="X50" s="17">
        <f>T50+W50</f>
        <v>0</v>
      </c>
    </row>
    <row r="51" spans="1:24" s="39" customFormat="1" ht="12">
      <c r="A51" s="10">
        <v>303</v>
      </c>
      <c r="B51" s="10"/>
      <c r="C51" s="10"/>
      <c r="D51" s="10"/>
      <c r="E51" s="11">
        <f>N51</f>
        <v>0</v>
      </c>
      <c r="F51" s="11">
        <f>S51</f>
        <v>0</v>
      </c>
      <c r="G51" s="11">
        <f>X51</f>
        <v>0</v>
      </c>
      <c r="H51" s="12">
        <f>E51+F51+G51</f>
        <v>0</v>
      </c>
      <c r="I51" s="37"/>
      <c r="J51" s="16"/>
      <c r="K51" s="38"/>
      <c r="L51" s="38"/>
      <c r="M51" s="38">
        <f>ROUND((K51+L51)/2,2)</f>
        <v>0</v>
      </c>
      <c r="N51" s="17">
        <f>J51+M51</f>
        <v>0</v>
      </c>
      <c r="O51" s="16"/>
      <c r="P51" s="38"/>
      <c r="Q51" s="38"/>
      <c r="R51" s="38">
        <f>ROUND((P51+Q51)/2,2)</f>
        <v>0</v>
      </c>
      <c r="S51" s="17">
        <f>O51+R51</f>
        <v>0</v>
      </c>
      <c r="T51" s="16"/>
      <c r="U51" s="38"/>
      <c r="V51" s="38"/>
      <c r="W51" s="38">
        <f>ROUND((U51+V51)/2,2)</f>
        <v>0</v>
      </c>
      <c r="X51" s="17">
        <f>T51+W51</f>
        <v>0</v>
      </c>
    </row>
    <row r="52" spans="1:24" s="39" customFormat="1" ht="12">
      <c r="A52" s="10">
        <v>304</v>
      </c>
      <c r="B52" s="10"/>
      <c r="C52" s="25" t="s">
        <v>161</v>
      </c>
      <c r="D52" s="25" t="s">
        <v>85</v>
      </c>
      <c r="E52" s="26">
        <f>N52</f>
        <v>4.95</v>
      </c>
      <c r="F52" s="26">
        <f>S52</f>
        <v>5.1</v>
      </c>
      <c r="G52" s="26">
        <f>X52</f>
        <v>4.9</v>
      </c>
      <c r="H52" s="27">
        <f>E52+F52+G52</f>
        <v>14.950000000000001</v>
      </c>
      <c r="I52" s="58">
        <v>1</v>
      </c>
      <c r="J52" s="29">
        <v>1.2</v>
      </c>
      <c r="K52" s="43">
        <v>3.8</v>
      </c>
      <c r="L52" s="43">
        <v>3.7</v>
      </c>
      <c r="M52" s="43">
        <f>ROUND((K52+L52)/2,2)</f>
        <v>3.75</v>
      </c>
      <c r="N52" s="31">
        <f>J52+M52</f>
        <v>4.95</v>
      </c>
      <c r="O52" s="29">
        <v>1.4</v>
      </c>
      <c r="P52" s="43">
        <v>3.7</v>
      </c>
      <c r="Q52" s="43">
        <v>3.7</v>
      </c>
      <c r="R52" s="43">
        <f>ROUND((P52+Q52)/2,2)</f>
        <v>3.7</v>
      </c>
      <c r="S52" s="31">
        <f>O52+R52</f>
        <v>5.1</v>
      </c>
      <c r="T52" s="29">
        <v>1.4</v>
      </c>
      <c r="U52" s="43">
        <v>3.5</v>
      </c>
      <c r="V52" s="43">
        <v>3.5</v>
      </c>
      <c r="W52" s="43">
        <f>ROUND((U52+V52)/2,2)</f>
        <v>3.5</v>
      </c>
      <c r="X52" s="31">
        <f>T52+W52</f>
        <v>4.9</v>
      </c>
    </row>
    <row r="53" spans="1:24" s="39" customFormat="1" ht="12">
      <c r="A53" s="10">
        <v>305</v>
      </c>
      <c r="B53" s="10"/>
      <c r="C53" s="10"/>
      <c r="D53" s="10"/>
      <c r="E53" s="11">
        <f>N53</f>
        <v>0</v>
      </c>
      <c r="F53" s="11">
        <f>S53</f>
        <v>0</v>
      </c>
      <c r="G53" s="11">
        <f>X53</f>
        <v>0</v>
      </c>
      <c r="H53" s="12">
        <f>E53+F53+G53</f>
        <v>0</v>
      </c>
      <c r="I53" s="37"/>
      <c r="J53" s="16"/>
      <c r="K53" s="38"/>
      <c r="L53" s="38"/>
      <c r="M53" s="38">
        <f>ROUND((K53+L53)/2,2)</f>
        <v>0</v>
      </c>
      <c r="N53" s="17">
        <f>J53+M53</f>
        <v>0</v>
      </c>
      <c r="O53" s="16"/>
      <c r="P53" s="38"/>
      <c r="Q53" s="38"/>
      <c r="R53" s="38">
        <f>ROUND((P53+Q53)/2,2)</f>
        <v>0</v>
      </c>
      <c r="S53" s="17">
        <f>O53+R53</f>
        <v>0</v>
      </c>
      <c r="T53" s="16"/>
      <c r="U53" s="38"/>
      <c r="V53" s="38"/>
      <c r="W53" s="38">
        <f>ROUND((U53+V53)/2,2)</f>
        <v>0</v>
      </c>
      <c r="X53" s="17">
        <f>T53+W53</f>
        <v>0</v>
      </c>
    </row>
    <row r="54" spans="1:24" s="39" customFormat="1" ht="12" customHeight="1">
      <c r="A54" s="10">
        <v>306</v>
      </c>
      <c r="B54" s="10" t="s">
        <v>102</v>
      </c>
      <c r="C54" s="25" t="s">
        <v>163</v>
      </c>
      <c r="D54" s="25" t="s">
        <v>85</v>
      </c>
      <c r="E54" s="26">
        <f>N54</f>
        <v>4.35</v>
      </c>
      <c r="F54" s="26">
        <f>S54</f>
        <v>0</v>
      </c>
      <c r="G54" s="26">
        <f>X54</f>
        <v>4.3</v>
      </c>
      <c r="H54" s="27">
        <f>E54+F54+G54</f>
        <v>8.649999999999999</v>
      </c>
      <c r="I54" s="42">
        <v>22</v>
      </c>
      <c r="J54" s="29">
        <v>0.8</v>
      </c>
      <c r="K54" s="43">
        <v>3.6</v>
      </c>
      <c r="L54" s="43">
        <v>3.5</v>
      </c>
      <c r="M54" s="43">
        <f>ROUND((K54+L54)/2,2)</f>
        <v>3.55</v>
      </c>
      <c r="N54" s="31">
        <f>J54+M54</f>
        <v>4.35</v>
      </c>
      <c r="O54" s="29">
        <v>0</v>
      </c>
      <c r="P54" s="43">
        <v>0</v>
      </c>
      <c r="Q54" s="43">
        <v>0</v>
      </c>
      <c r="R54" s="43">
        <f>ROUND((P54+Q54)/2,2)</f>
        <v>0</v>
      </c>
      <c r="S54" s="31">
        <f>O54+R54</f>
        <v>0</v>
      </c>
      <c r="T54" s="29">
        <v>1</v>
      </c>
      <c r="U54" s="43">
        <v>3.4</v>
      </c>
      <c r="V54" s="43">
        <v>3.2</v>
      </c>
      <c r="W54" s="43">
        <f>ROUND((U54+V54)/2,2)</f>
        <v>3.3</v>
      </c>
      <c r="X54" s="31">
        <f>T54+W54</f>
        <v>4.3</v>
      </c>
    </row>
    <row r="55" spans="1:24" s="39" customFormat="1" ht="12">
      <c r="A55" s="10">
        <v>307</v>
      </c>
      <c r="B55" s="10"/>
      <c r="C55" s="25" t="s">
        <v>162</v>
      </c>
      <c r="D55" s="25" t="s">
        <v>85</v>
      </c>
      <c r="E55" s="26">
        <f>N55</f>
        <v>4.35</v>
      </c>
      <c r="F55" s="26">
        <f>S55</f>
        <v>4.5</v>
      </c>
      <c r="G55" s="26">
        <f>X55</f>
        <v>4.9</v>
      </c>
      <c r="H55" s="27">
        <f>E55+F55+G55</f>
        <v>13.75</v>
      </c>
      <c r="I55" s="42">
        <v>6</v>
      </c>
      <c r="J55" s="29">
        <v>1</v>
      </c>
      <c r="K55" s="43">
        <v>3.4</v>
      </c>
      <c r="L55" s="43">
        <v>3.3</v>
      </c>
      <c r="M55" s="43">
        <f>ROUND((K55+L55)/2,2)</f>
        <v>3.35</v>
      </c>
      <c r="N55" s="31">
        <f>J55+M55</f>
        <v>4.35</v>
      </c>
      <c r="O55" s="29">
        <v>1</v>
      </c>
      <c r="P55" s="43">
        <v>3.6</v>
      </c>
      <c r="Q55" s="43">
        <v>3.4</v>
      </c>
      <c r="R55" s="43">
        <f>ROUND((P55+Q55)/2,2)</f>
        <v>3.5</v>
      </c>
      <c r="S55" s="31">
        <f>O55+R55</f>
        <v>4.5</v>
      </c>
      <c r="T55" s="29">
        <v>1.2</v>
      </c>
      <c r="U55" s="43">
        <v>3.8</v>
      </c>
      <c r="V55" s="43">
        <v>3.6</v>
      </c>
      <c r="W55" s="43">
        <f>ROUND((U55+V55)/2,2)</f>
        <v>3.7</v>
      </c>
      <c r="X55" s="31">
        <f>T55+W55</f>
        <v>4.9</v>
      </c>
    </row>
    <row r="56" spans="1:24" s="39" customFormat="1" ht="12">
      <c r="A56" s="10">
        <v>308</v>
      </c>
      <c r="B56" s="10"/>
      <c r="C56" s="25" t="s">
        <v>159</v>
      </c>
      <c r="D56" s="25" t="s">
        <v>85</v>
      </c>
      <c r="E56" s="26">
        <f>N56</f>
        <v>4.25</v>
      </c>
      <c r="F56" s="26">
        <f>S56</f>
        <v>4.6</v>
      </c>
      <c r="G56" s="26">
        <f>X56</f>
        <v>4.7</v>
      </c>
      <c r="H56" s="27">
        <f>E56+F56+G56</f>
        <v>13.55</v>
      </c>
      <c r="I56" s="42">
        <v>10</v>
      </c>
      <c r="J56" s="29">
        <v>0.8</v>
      </c>
      <c r="K56" s="43">
        <v>3.6</v>
      </c>
      <c r="L56" s="43">
        <v>3.3</v>
      </c>
      <c r="M56" s="43">
        <f>ROUND((K56+L56)/2,2)</f>
        <v>3.45</v>
      </c>
      <c r="N56" s="31">
        <f>J56+M56</f>
        <v>4.25</v>
      </c>
      <c r="O56" s="29">
        <v>1</v>
      </c>
      <c r="P56" s="43">
        <v>3.7</v>
      </c>
      <c r="Q56" s="43">
        <v>3.5</v>
      </c>
      <c r="R56" s="43">
        <f>ROUND((P56+Q56)/2,2)</f>
        <v>3.6</v>
      </c>
      <c r="S56" s="31">
        <f>O56+R56</f>
        <v>4.6</v>
      </c>
      <c r="T56" s="29">
        <v>1</v>
      </c>
      <c r="U56" s="43">
        <v>3.8</v>
      </c>
      <c r="V56" s="43">
        <v>3.6</v>
      </c>
      <c r="W56" s="43">
        <f>ROUND((U56+V56)/2,2)</f>
        <v>3.7</v>
      </c>
      <c r="X56" s="31">
        <f>T56+W56</f>
        <v>4.7</v>
      </c>
    </row>
    <row r="57" spans="1:24" s="39" customFormat="1" ht="12">
      <c r="A57" s="10">
        <v>309</v>
      </c>
      <c r="B57" s="10"/>
      <c r="C57" s="25" t="s">
        <v>160</v>
      </c>
      <c r="D57" s="25" t="s">
        <v>85</v>
      </c>
      <c r="E57" s="26">
        <f>N57</f>
        <v>4.4</v>
      </c>
      <c r="F57" s="26">
        <f>S57</f>
        <v>4.45</v>
      </c>
      <c r="G57" s="26">
        <f>X57</f>
        <v>4.75</v>
      </c>
      <c r="H57" s="27">
        <f>E57+F57+G57</f>
        <v>13.600000000000001</v>
      </c>
      <c r="I57" s="42">
        <v>8</v>
      </c>
      <c r="J57" s="29">
        <v>1</v>
      </c>
      <c r="K57" s="43">
        <v>3.5</v>
      </c>
      <c r="L57" s="43">
        <v>3.3</v>
      </c>
      <c r="M57" s="43">
        <f>ROUND((K57+L57)/2,2)</f>
        <v>3.4</v>
      </c>
      <c r="N57" s="31">
        <f>J57+M57</f>
        <v>4.4</v>
      </c>
      <c r="O57" s="29">
        <v>1</v>
      </c>
      <c r="P57" s="43">
        <v>3.5</v>
      </c>
      <c r="Q57" s="43">
        <v>3.4</v>
      </c>
      <c r="R57" s="43">
        <f>ROUND((P57+Q57)/2,2)</f>
        <v>3.45</v>
      </c>
      <c r="S57" s="31">
        <f>O57+R57</f>
        <v>4.45</v>
      </c>
      <c r="T57" s="29">
        <v>1.2</v>
      </c>
      <c r="U57" s="43">
        <v>3.6</v>
      </c>
      <c r="V57" s="43">
        <v>3.5</v>
      </c>
      <c r="W57" s="43">
        <f>ROUND((U57+V57)/2,2)</f>
        <v>3.55</v>
      </c>
      <c r="X57" s="31">
        <f>T57+W57</f>
        <v>4.75</v>
      </c>
    </row>
    <row r="58" spans="1:24" s="39" customFormat="1" ht="12" customHeight="1">
      <c r="A58" s="10">
        <v>310</v>
      </c>
      <c r="B58" s="10" t="s">
        <v>105</v>
      </c>
      <c r="C58" s="10"/>
      <c r="D58" s="10"/>
      <c r="E58" s="11">
        <f>N58</f>
        <v>0</v>
      </c>
      <c r="F58" s="11">
        <f>S58</f>
        <v>0</v>
      </c>
      <c r="G58" s="11">
        <f>X58</f>
        <v>0</v>
      </c>
      <c r="H58" s="12">
        <f>E58+F58+G58</f>
        <v>0</v>
      </c>
      <c r="I58" s="37"/>
      <c r="J58" s="16"/>
      <c r="K58" s="38"/>
      <c r="L58" s="38"/>
      <c r="M58" s="38">
        <f>ROUND((K58+L58)/2,2)</f>
        <v>0</v>
      </c>
      <c r="N58" s="17">
        <f>J58+M58</f>
        <v>0</v>
      </c>
      <c r="O58" s="16"/>
      <c r="P58" s="38"/>
      <c r="Q58" s="38"/>
      <c r="R58" s="38">
        <f>ROUND((P58+Q58)/2,2)</f>
        <v>0</v>
      </c>
      <c r="S58" s="17">
        <f>O58+R58</f>
        <v>0</v>
      </c>
      <c r="T58" s="16"/>
      <c r="U58" s="38"/>
      <c r="V58" s="38"/>
      <c r="W58" s="38">
        <f>ROUND((U58+V58)/2,2)</f>
        <v>0</v>
      </c>
      <c r="X58" s="17">
        <f>T58+W58</f>
        <v>0</v>
      </c>
    </row>
    <row r="59" spans="1:24" s="39" customFormat="1" ht="12">
      <c r="A59" s="10">
        <v>311</v>
      </c>
      <c r="B59" s="10"/>
      <c r="C59" s="10"/>
      <c r="D59" s="10"/>
      <c r="E59" s="11">
        <f>N59</f>
        <v>0</v>
      </c>
      <c r="F59" s="11">
        <f>S59</f>
        <v>0</v>
      </c>
      <c r="G59" s="11">
        <f>X59</f>
        <v>0</v>
      </c>
      <c r="H59" s="12">
        <f>E59+F59+G59</f>
        <v>0</v>
      </c>
      <c r="I59" s="37"/>
      <c r="J59" s="16"/>
      <c r="K59" s="38"/>
      <c r="L59" s="38"/>
      <c r="M59" s="38">
        <f>ROUND((K59+L59)/2,2)</f>
        <v>0</v>
      </c>
      <c r="N59" s="17">
        <f>J59+M59</f>
        <v>0</v>
      </c>
      <c r="O59" s="16"/>
      <c r="P59" s="38"/>
      <c r="Q59" s="38"/>
      <c r="R59" s="38">
        <f>ROUND((P59+Q59)/2,2)</f>
        <v>0</v>
      </c>
      <c r="S59" s="17">
        <f>O59+R59</f>
        <v>0</v>
      </c>
      <c r="T59" s="16"/>
      <c r="U59" s="38"/>
      <c r="V59" s="38"/>
      <c r="W59" s="38">
        <f>ROUND((U59+V59)/2,2)</f>
        <v>0</v>
      </c>
      <c r="X59" s="17">
        <f>T59+W59</f>
        <v>0</v>
      </c>
    </row>
    <row r="60" spans="1:24" s="39" customFormat="1" ht="12">
      <c r="A60" s="10">
        <v>312</v>
      </c>
      <c r="B60" s="10"/>
      <c r="C60" s="10"/>
      <c r="D60" s="10"/>
      <c r="E60" s="11">
        <f>N60</f>
        <v>0</v>
      </c>
      <c r="F60" s="11">
        <f>S60</f>
        <v>0</v>
      </c>
      <c r="G60" s="11">
        <f>X60</f>
        <v>0</v>
      </c>
      <c r="H60" s="12">
        <f>E60+F60+G60</f>
        <v>0</v>
      </c>
      <c r="I60" s="37"/>
      <c r="J60" s="16"/>
      <c r="K60" s="38"/>
      <c r="L60" s="38"/>
      <c r="M60" s="38">
        <f>ROUND((K60+L60)/2,2)</f>
        <v>0</v>
      </c>
      <c r="N60" s="17">
        <f>J60+M60</f>
        <v>0</v>
      </c>
      <c r="O60" s="16"/>
      <c r="P60" s="38"/>
      <c r="Q60" s="38"/>
      <c r="R60" s="38">
        <f>ROUND((P60+Q60)/2,2)</f>
        <v>0</v>
      </c>
      <c r="S60" s="17">
        <f>O60+R60</f>
        <v>0</v>
      </c>
      <c r="T60" s="16"/>
      <c r="U60" s="38"/>
      <c r="V60" s="38"/>
      <c r="W60" s="38">
        <f>ROUND((U60+V60)/2,2)</f>
        <v>0</v>
      </c>
      <c r="X60" s="17">
        <f>T60+W60</f>
        <v>0</v>
      </c>
    </row>
    <row r="61" spans="1:24" s="39" customFormat="1" ht="12">
      <c r="A61" s="10">
        <v>313</v>
      </c>
      <c r="B61" s="10"/>
      <c r="C61" s="10" t="s">
        <v>150</v>
      </c>
      <c r="D61" s="10" t="s">
        <v>59</v>
      </c>
      <c r="E61" s="11">
        <f>N61</f>
        <v>4.2</v>
      </c>
      <c r="F61" s="11">
        <f>S61</f>
        <v>4.3</v>
      </c>
      <c r="G61" s="11">
        <f>X61</f>
        <v>4.55</v>
      </c>
      <c r="H61" s="12">
        <f>E61+F61+G61</f>
        <v>13.05</v>
      </c>
      <c r="I61" s="37">
        <v>15</v>
      </c>
      <c r="J61" s="16">
        <v>0.8</v>
      </c>
      <c r="K61" s="38">
        <v>3.4</v>
      </c>
      <c r="L61" s="38">
        <v>3.4</v>
      </c>
      <c r="M61" s="38">
        <f>ROUND((K61+L61)/2,2)</f>
        <v>3.4</v>
      </c>
      <c r="N61" s="17">
        <f>J61+M61</f>
        <v>4.2</v>
      </c>
      <c r="O61" s="16">
        <v>0.9</v>
      </c>
      <c r="P61" s="38">
        <v>3.5</v>
      </c>
      <c r="Q61" s="38">
        <v>3.3</v>
      </c>
      <c r="R61" s="38">
        <f>ROUND((P61+Q61)/2,2)</f>
        <v>3.4</v>
      </c>
      <c r="S61" s="17">
        <f>O61+R61</f>
        <v>4.3</v>
      </c>
      <c r="T61" s="16">
        <v>1</v>
      </c>
      <c r="U61" s="38">
        <v>3.6</v>
      </c>
      <c r="V61" s="38">
        <v>3.5</v>
      </c>
      <c r="W61" s="38">
        <f>ROUND((U61+V61)/2,2)</f>
        <v>3.55</v>
      </c>
      <c r="X61" s="17">
        <f>T61+W61</f>
        <v>4.55</v>
      </c>
    </row>
    <row r="62" spans="1:24" s="39" customFormat="1" ht="12" customHeight="1">
      <c r="A62" s="10">
        <v>314</v>
      </c>
      <c r="B62" s="10" t="s">
        <v>109</v>
      </c>
      <c r="C62" s="10" t="s">
        <v>199</v>
      </c>
      <c r="D62" s="10" t="s">
        <v>59</v>
      </c>
      <c r="E62" s="11">
        <f>N62</f>
        <v>4.4</v>
      </c>
      <c r="F62" s="11">
        <f>S62</f>
        <v>4.35</v>
      </c>
      <c r="G62" s="11">
        <f>X62</f>
        <v>4.45</v>
      </c>
      <c r="H62" s="12">
        <f>E62+F62+G62</f>
        <v>13.2</v>
      </c>
      <c r="I62" s="37">
        <v>13</v>
      </c>
      <c r="J62" s="16">
        <v>0.8</v>
      </c>
      <c r="K62" s="38">
        <v>3.5</v>
      </c>
      <c r="L62" s="38">
        <v>3.7</v>
      </c>
      <c r="M62" s="38">
        <f>ROUND((K62+L62)/2,2)</f>
        <v>3.6</v>
      </c>
      <c r="N62" s="17">
        <f>J62+M62</f>
        <v>4.4</v>
      </c>
      <c r="O62" s="16">
        <v>0.8</v>
      </c>
      <c r="P62" s="38">
        <v>3.6</v>
      </c>
      <c r="Q62" s="38">
        <v>3.5</v>
      </c>
      <c r="R62" s="38">
        <f>ROUND((P62+Q62)/2,2)</f>
        <v>3.55</v>
      </c>
      <c r="S62" s="17">
        <f>O62+R62</f>
        <v>4.35</v>
      </c>
      <c r="T62" s="16">
        <v>0.9</v>
      </c>
      <c r="U62" s="38">
        <v>3.6</v>
      </c>
      <c r="V62" s="38">
        <v>3.5</v>
      </c>
      <c r="W62" s="38">
        <f>ROUND((U62+V62)/2,2)</f>
        <v>3.55</v>
      </c>
      <c r="X62" s="17">
        <f>T62+W62</f>
        <v>4.45</v>
      </c>
    </row>
    <row r="63" spans="1:24" s="39" customFormat="1" ht="12">
      <c r="A63" s="10">
        <v>315</v>
      </c>
      <c r="B63" s="10"/>
      <c r="C63" s="10" t="s">
        <v>151</v>
      </c>
      <c r="D63" s="10" t="s">
        <v>59</v>
      </c>
      <c r="E63" s="11">
        <f>N63</f>
        <v>4.6000000000000005</v>
      </c>
      <c r="F63" s="11">
        <f>S63</f>
        <v>4.7</v>
      </c>
      <c r="G63" s="11">
        <f>X63</f>
        <v>5</v>
      </c>
      <c r="H63" s="12">
        <f>E63+F63+G63</f>
        <v>14.3</v>
      </c>
      <c r="I63" s="41">
        <v>2</v>
      </c>
      <c r="J63" s="16">
        <v>0.9</v>
      </c>
      <c r="K63" s="38">
        <v>3.7</v>
      </c>
      <c r="L63" s="38">
        <v>3.7</v>
      </c>
      <c r="M63" s="38">
        <f>ROUND((K63+L63)/2,2)</f>
        <v>3.7</v>
      </c>
      <c r="N63" s="17">
        <f>J63+M63</f>
        <v>4.6000000000000005</v>
      </c>
      <c r="O63" s="16">
        <v>1</v>
      </c>
      <c r="P63" s="38">
        <v>3.8</v>
      </c>
      <c r="Q63" s="38">
        <v>3.6</v>
      </c>
      <c r="R63" s="38">
        <f>ROUND((P63+Q63)/2,2)</f>
        <v>3.7</v>
      </c>
      <c r="S63" s="17">
        <f>O63+R63</f>
        <v>4.7</v>
      </c>
      <c r="T63" s="16">
        <v>1.2</v>
      </c>
      <c r="U63" s="38">
        <v>3.8</v>
      </c>
      <c r="V63" s="38">
        <v>3.8</v>
      </c>
      <c r="W63" s="38">
        <f>ROUND((U63+V63)/2,2)</f>
        <v>3.8</v>
      </c>
      <c r="X63" s="17">
        <f>T63+W63</f>
        <v>5</v>
      </c>
    </row>
    <row r="64" spans="1:24" s="39" customFormat="1" ht="12">
      <c r="A64" s="10">
        <v>316</v>
      </c>
      <c r="B64" s="10"/>
      <c r="C64" s="10" t="s">
        <v>154</v>
      </c>
      <c r="D64" s="10" t="s">
        <v>74</v>
      </c>
      <c r="E64" s="11">
        <f>N64</f>
        <v>3.75</v>
      </c>
      <c r="F64" s="11">
        <f>S64</f>
        <v>4.4</v>
      </c>
      <c r="G64" s="11">
        <f>X64</f>
        <v>4.1000000000000005</v>
      </c>
      <c r="H64" s="12">
        <f>E64+F64+G64</f>
        <v>12.25</v>
      </c>
      <c r="I64" s="37">
        <v>21</v>
      </c>
      <c r="J64" s="16">
        <v>0.8</v>
      </c>
      <c r="K64" s="38">
        <v>3</v>
      </c>
      <c r="L64" s="38">
        <v>2.9</v>
      </c>
      <c r="M64" s="38">
        <f>ROUND((K64+L64)/2,2)</f>
        <v>2.95</v>
      </c>
      <c r="N64" s="17">
        <f>J64+M64</f>
        <v>3.75</v>
      </c>
      <c r="O64" s="16">
        <v>0.8</v>
      </c>
      <c r="P64" s="38">
        <v>3.6</v>
      </c>
      <c r="Q64" s="38">
        <v>3.6</v>
      </c>
      <c r="R64" s="38">
        <f>ROUND((P64+Q64)/2,2)</f>
        <v>3.6</v>
      </c>
      <c r="S64" s="17">
        <f>O64+R64</f>
        <v>4.4</v>
      </c>
      <c r="T64" s="16">
        <v>0.9</v>
      </c>
      <c r="U64" s="38">
        <v>3.3</v>
      </c>
      <c r="V64" s="38">
        <v>3.1</v>
      </c>
      <c r="W64" s="38">
        <f>ROUND((U64+V64)/2,2)</f>
        <v>3.2</v>
      </c>
      <c r="X64" s="17">
        <f>T64+W64</f>
        <v>4.1000000000000005</v>
      </c>
    </row>
    <row r="65" spans="1:24" s="39" customFormat="1" ht="12">
      <c r="A65" s="10">
        <v>317</v>
      </c>
      <c r="B65" s="10"/>
      <c r="C65" s="10" t="s">
        <v>156</v>
      </c>
      <c r="D65" s="10" t="s">
        <v>31</v>
      </c>
      <c r="E65" s="11">
        <f>N65</f>
        <v>4.25</v>
      </c>
      <c r="F65" s="11">
        <f>S65</f>
        <v>4.65</v>
      </c>
      <c r="G65" s="11">
        <f>X65</f>
        <v>4.2</v>
      </c>
      <c r="H65" s="12">
        <f>E65+F65+G65</f>
        <v>13.100000000000001</v>
      </c>
      <c r="I65" s="37">
        <v>14</v>
      </c>
      <c r="J65" s="16">
        <v>0.9</v>
      </c>
      <c r="K65" s="38">
        <v>3.4</v>
      </c>
      <c r="L65" s="38">
        <v>3.3</v>
      </c>
      <c r="M65" s="38">
        <f>ROUND((K65+L65)/2,2)</f>
        <v>3.35</v>
      </c>
      <c r="N65" s="17">
        <f>J65+M65</f>
        <v>4.25</v>
      </c>
      <c r="O65" s="16">
        <v>1</v>
      </c>
      <c r="P65" s="38">
        <v>3.7</v>
      </c>
      <c r="Q65" s="38">
        <v>3.6</v>
      </c>
      <c r="R65" s="38">
        <f>ROUND((P65+Q65)/2,2)</f>
        <v>3.65</v>
      </c>
      <c r="S65" s="17">
        <f>O65+R65</f>
        <v>4.65</v>
      </c>
      <c r="T65" s="16">
        <v>1.2</v>
      </c>
      <c r="U65" s="38">
        <v>3.1</v>
      </c>
      <c r="V65" s="38">
        <v>2.9</v>
      </c>
      <c r="W65" s="38">
        <f>ROUND((U65+V65)/2,2)</f>
        <v>3</v>
      </c>
      <c r="X65" s="17">
        <f>T65+W65</f>
        <v>4.2</v>
      </c>
    </row>
    <row r="66" spans="1:24" s="39" customFormat="1" ht="12" customHeight="1">
      <c r="A66" s="10">
        <v>318</v>
      </c>
      <c r="B66" s="10" t="s">
        <v>113</v>
      </c>
      <c r="C66" s="10" t="s">
        <v>200</v>
      </c>
      <c r="D66" s="10" t="s">
        <v>31</v>
      </c>
      <c r="E66" s="11">
        <f>N66</f>
        <v>4.15</v>
      </c>
      <c r="F66" s="11">
        <f>S66</f>
        <v>4.3500000000000005</v>
      </c>
      <c r="G66" s="11">
        <f>X66</f>
        <v>4.15</v>
      </c>
      <c r="H66" s="12">
        <f>E66+F66+G66</f>
        <v>12.65</v>
      </c>
      <c r="I66" s="37">
        <v>19</v>
      </c>
      <c r="J66" s="16">
        <v>0.8</v>
      </c>
      <c r="K66" s="38">
        <v>3.4</v>
      </c>
      <c r="L66" s="38">
        <v>3.3</v>
      </c>
      <c r="M66" s="38">
        <f>ROUND((K66+L66)/2,2)</f>
        <v>3.35</v>
      </c>
      <c r="N66" s="17">
        <f>J66+M66</f>
        <v>4.15</v>
      </c>
      <c r="O66" s="16">
        <v>0.9</v>
      </c>
      <c r="P66" s="38">
        <v>3.5</v>
      </c>
      <c r="Q66" s="38">
        <v>3.4</v>
      </c>
      <c r="R66" s="38">
        <f>ROUND((P66+Q66)/2,2)</f>
        <v>3.45</v>
      </c>
      <c r="S66" s="17">
        <f>O66+R66</f>
        <v>4.3500000000000005</v>
      </c>
      <c r="T66" s="16">
        <v>1</v>
      </c>
      <c r="U66" s="38">
        <v>3.2</v>
      </c>
      <c r="V66" s="38">
        <v>3.1</v>
      </c>
      <c r="W66" s="38">
        <f>ROUND((U66+V66)/2,2)</f>
        <v>3.15</v>
      </c>
      <c r="X66" s="17">
        <f>T66+W66</f>
        <v>4.15</v>
      </c>
    </row>
    <row r="67" spans="1:24" s="39" customFormat="1" ht="12">
      <c r="A67" s="10">
        <v>319</v>
      </c>
      <c r="B67" s="10"/>
      <c r="C67" s="10" t="s">
        <v>158</v>
      </c>
      <c r="D67" s="10" t="s">
        <v>31</v>
      </c>
      <c r="E67" s="11">
        <f>N67</f>
        <v>4.4</v>
      </c>
      <c r="F67" s="11">
        <f>S67</f>
        <v>4.75</v>
      </c>
      <c r="G67" s="11">
        <f>X67</f>
        <v>4.9</v>
      </c>
      <c r="H67" s="12">
        <f>E67+F67+G67</f>
        <v>14.05</v>
      </c>
      <c r="I67" s="41">
        <v>3</v>
      </c>
      <c r="J67" s="16">
        <v>0.9</v>
      </c>
      <c r="K67" s="38">
        <v>3.5</v>
      </c>
      <c r="L67" s="38">
        <v>3.5</v>
      </c>
      <c r="M67" s="38">
        <f>ROUND((K67+L67)/2,2)</f>
        <v>3.5</v>
      </c>
      <c r="N67" s="17">
        <f>J67+M67</f>
        <v>4.4</v>
      </c>
      <c r="O67" s="16">
        <v>1</v>
      </c>
      <c r="P67" s="38">
        <v>3.8</v>
      </c>
      <c r="Q67" s="38">
        <v>3.7</v>
      </c>
      <c r="R67" s="38">
        <f>ROUND((P67+Q67)/2,2)</f>
        <v>3.75</v>
      </c>
      <c r="S67" s="17">
        <f>O67+R67</f>
        <v>4.75</v>
      </c>
      <c r="T67" s="16">
        <v>1.2</v>
      </c>
      <c r="U67" s="38">
        <v>3.7</v>
      </c>
      <c r="V67" s="38">
        <v>3.7</v>
      </c>
      <c r="W67" s="38">
        <f>ROUND((U67+V67)/2,2)</f>
        <v>3.7</v>
      </c>
      <c r="X67" s="17">
        <f>T67+W67</f>
        <v>4.9</v>
      </c>
    </row>
    <row r="68" spans="1:24" s="39" customFormat="1" ht="12">
      <c r="A68" s="10">
        <v>321</v>
      </c>
      <c r="B68" s="10"/>
      <c r="C68" s="10"/>
      <c r="D68" s="10"/>
      <c r="E68" s="11">
        <f>N68</f>
        <v>0</v>
      </c>
      <c r="F68" s="11">
        <f>S68</f>
        <v>0</v>
      </c>
      <c r="G68" s="11">
        <f>X68</f>
        <v>0</v>
      </c>
      <c r="H68" s="12">
        <f>E68+F68+G68</f>
        <v>0</v>
      </c>
      <c r="I68" s="37"/>
      <c r="J68" s="16"/>
      <c r="K68" s="38"/>
      <c r="L68" s="38"/>
      <c r="M68" s="38">
        <f>ROUND((K68+L68)/2,2)</f>
        <v>0</v>
      </c>
      <c r="N68" s="17">
        <f>J68+M68</f>
        <v>0</v>
      </c>
      <c r="O68" s="16"/>
      <c r="P68" s="38"/>
      <c r="Q68" s="38"/>
      <c r="R68" s="38">
        <f>ROUND((P68+Q68)/2,2)</f>
        <v>0</v>
      </c>
      <c r="S68" s="17">
        <f>O68+R68</f>
        <v>0</v>
      </c>
      <c r="T68" s="16"/>
      <c r="U68" s="38"/>
      <c r="V68" s="38"/>
      <c r="W68" s="38">
        <f>ROUND((U68+V68)/2,2)</f>
        <v>0</v>
      </c>
      <c r="X68" s="17">
        <f>T68+W68</f>
        <v>0</v>
      </c>
    </row>
    <row r="69" spans="1:24" s="39" customFormat="1" ht="12" customHeight="1">
      <c r="A69" s="10">
        <v>322</v>
      </c>
      <c r="B69" s="10" t="s">
        <v>116</v>
      </c>
      <c r="C69" s="10" t="s">
        <v>142</v>
      </c>
      <c r="D69" s="10" t="s">
        <v>97</v>
      </c>
      <c r="E69" s="11">
        <f>N69</f>
        <v>4.45</v>
      </c>
      <c r="F69" s="11">
        <f>S69</f>
        <v>4.2</v>
      </c>
      <c r="G69" s="11">
        <f>X69</f>
        <v>4.699999999999999</v>
      </c>
      <c r="H69" s="12">
        <f>E69+F69+G69</f>
        <v>13.35</v>
      </c>
      <c r="I69" s="37">
        <v>12</v>
      </c>
      <c r="J69" s="16">
        <v>1</v>
      </c>
      <c r="K69" s="38">
        <v>3.4</v>
      </c>
      <c r="L69" s="38">
        <v>3.5</v>
      </c>
      <c r="M69" s="38">
        <f>ROUND((K69+L69)/2,2)</f>
        <v>3.45</v>
      </c>
      <c r="N69" s="17">
        <f>J69+M69</f>
        <v>4.45</v>
      </c>
      <c r="O69" s="16">
        <v>1.2</v>
      </c>
      <c r="P69" s="38">
        <v>2.9</v>
      </c>
      <c r="Q69" s="38">
        <v>3.1</v>
      </c>
      <c r="R69" s="38">
        <f>ROUND((P69+Q69)/2,2)</f>
        <v>3</v>
      </c>
      <c r="S69" s="17">
        <f>O69+R69</f>
        <v>4.2</v>
      </c>
      <c r="T69" s="16">
        <v>1.4</v>
      </c>
      <c r="U69" s="38">
        <v>3.4</v>
      </c>
      <c r="V69" s="38">
        <v>3.2</v>
      </c>
      <c r="W69" s="38">
        <f>ROUND((U69+V69)/2,2)</f>
        <v>3.3</v>
      </c>
      <c r="X69" s="17">
        <f>T69+W69</f>
        <v>4.699999999999999</v>
      </c>
    </row>
    <row r="70" spans="1:24" s="39" customFormat="1" ht="12">
      <c r="A70" s="10">
        <v>323</v>
      </c>
      <c r="B70" s="10"/>
      <c r="C70" s="10" t="s">
        <v>143</v>
      </c>
      <c r="D70" s="10" t="s">
        <v>97</v>
      </c>
      <c r="E70" s="11">
        <f>N70</f>
        <v>4.35</v>
      </c>
      <c r="F70" s="11">
        <f>S70</f>
        <v>4.2</v>
      </c>
      <c r="G70" s="11">
        <f>X70</f>
        <v>4.2</v>
      </c>
      <c r="H70" s="12">
        <f>E70+F70+G70</f>
        <v>12.75</v>
      </c>
      <c r="I70" s="37">
        <v>17</v>
      </c>
      <c r="J70" s="16">
        <v>0.8</v>
      </c>
      <c r="K70" s="38">
        <v>3.5</v>
      </c>
      <c r="L70" s="38">
        <v>3.6</v>
      </c>
      <c r="M70" s="38">
        <f>ROUND((K70+L70)/2,2)</f>
        <v>3.55</v>
      </c>
      <c r="N70" s="17">
        <f>J70+M70</f>
        <v>4.35</v>
      </c>
      <c r="O70" s="16">
        <v>1</v>
      </c>
      <c r="P70" s="38">
        <v>3.2</v>
      </c>
      <c r="Q70" s="38">
        <v>3.2</v>
      </c>
      <c r="R70" s="38">
        <f>ROUND((P70+Q70)/2,2)</f>
        <v>3.2</v>
      </c>
      <c r="S70" s="17">
        <f>O70+R70</f>
        <v>4.2</v>
      </c>
      <c r="T70" s="16">
        <v>0.8</v>
      </c>
      <c r="U70" s="38">
        <v>3.4</v>
      </c>
      <c r="V70" s="38">
        <v>3.4</v>
      </c>
      <c r="W70" s="38">
        <f>ROUND((U70+V70)/2,2)</f>
        <v>3.4</v>
      </c>
      <c r="X70" s="17">
        <f>T70+W70</f>
        <v>4.2</v>
      </c>
    </row>
    <row r="71" spans="1:24" s="39" customFormat="1" ht="12">
      <c r="A71" s="10">
        <v>324</v>
      </c>
      <c r="B71" s="10"/>
      <c r="C71" s="10" t="s">
        <v>144</v>
      </c>
      <c r="D71" s="10" t="s">
        <v>97</v>
      </c>
      <c r="E71" s="11">
        <f>N71</f>
        <v>4.8</v>
      </c>
      <c r="F71" s="11">
        <f>S71</f>
        <v>4.6</v>
      </c>
      <c r="G71" s="11">
        <f>X71</f>
        <v>4.45</v>
      </c>
      <c r="H71" s="12">
        <f>E71+F71+G71</f>
        <v>13.849999999999998</v>
      </c>
      <c r="I71" s="41">
        <v>5</v>
      </c>
      <c r="J71" s="16">
        <v>1</v>
      </c>
      <c r="K71" s="38">
        <v>3.8</v>
      </c>
      <c r="L71" s="38">
        <v>3.8</v>
      </c>
      <c r="M71" s="38">
        <f>ROUND((K71+L71)/2,2)</f>
        <v>3.8</v>
      </c>
      <c r="N71" s="17">
        <f>J71+M71</f>
        <v>4.8</v>
      </c>
      <c r="O71" s="16">
        <v>1</v>
      </c>
      <c r="P71" s="38">
        <v>3.6</v>
      </c>
      <c r="Q71" s="38">
        <v>3.6</v>
      </c>
      <c r="R71" s="38">
        <f>ROUND((P71+Q71)/2,2)</f>
        <v>3.6</v>
      </c>
      <c r="S71" s="17">
        <f>O71+R71</f>
        <v>4.6</v>
      </c>
      <c r="T71" s="16">
        <v>0.8</v>
      </c>
      <c r="U71" s="38">
        <v>3.6</v>
      </c>
      <c r="V71" s="38">
        <v>3.7</v>
      </c>
      <c r="W71" s="38">
        <f>ROUND((U71+V71)/2,2)</f>
        <v>3.65</v>
      </c>
      <c r="X71" s="17">
        <f>T71+W71</f>
        <v>4.45</v>
      </c>
    </row>
    <row r="72" spans="1:24" s="39" customFormat="1" ht="12">
      <c r="A72" s="10">
        <v>325</v>
      </c>
      <c r="B72" s="10"/>
      <c r="C72" s="10" t="s">
        <v>145</v>
      </c>
      <c r="D72" s="10" t="s">
        <v>97</v>
      </c>
      <c r="E72" s="11">
        <f>N72</f>
        <v>4.65</v>
      </c>
      <c r="F72" s="11">
        <f>S72</f>
        <v>4.25</v>
      </c>
      <c r="G72" s="11">
        <f>X72</f>
        <v>4.7</v>
      </c>
      <c r="H72" s="12">
        <f>E72+F72+G72</f>
        <v>13.600000000000001</v>
      </c>
      <c r="I72" s="37">
        <v>8</v>
      </c>
      <c r="J72" s="16">
        <v>1</v>
      </c>
      <c r="K72" s="38">
        <v>3.6</v>
      </c>
      <c r="L72" s="38">
        <v>3.7</v>
      </c>
      <c r="M72" s="38">
        <f>ROUND((K72+L72)/2,2)</f>
        <v>3.65</v>
      </c>
      <c r="N72" s="17">
        <f>J72+M72</f>
        <v>4.65</v>
      </c>
      <c r="O72" s="16">
        <v>1</v>
      </c>
      <c r="P72" s="38">
        <v>3.3</v>
      </c>
      <c r="Q72" s="38">
        <v>3.2</v>
      </c>
      <c r="R72" s="38">
        <f>ROUND((P72+Q72)/2,2)</f>
        <v>3.25</v>
      </c>
      <c r="S72" s="17">
        <f>O72+R72</f>
        <v>4.25</v>
      </c>
      <c r="T72" s="16">
        <v>1.2</v>
      </c>
      <c r="U72" s="38">
        <v>3.6</v>
      </c>
      <c r="V72" s="38">
        <v>3.4</v>
      </c>
      <c r="W72" s="38">
        <f>ROUND((U72+V72)/2,2)</f>
        <v>3.5</v>
      </c>
      <c r="X72" s="17">
        <f>T72+W72</f>
        <v>4.7</v>
      </c>
    </row>
    <row r="73" spans="1:24" s="39" customFormat="1" ht="12" customHeight="1">
      <c r="A73" s="10">
        <v>400</v>
      </c>
      <c r="B73" s="10" t="s">
        <v>122</v>
      </c>
      <c r="C73" s="10" t="s">
        <v>146</v>
      </c>
      <c r="D73" s="10" t="s">
        <v>97</v>
      </c>
      <c r="E73" s="11">
        <f>N73</f>
        <v>4.6</v>
      </c>
      <c r="F73" s="11">
        <f>S73</f>
        <v>4.65</v>
      </c>
      <c r="G73" s="11">
        <f>X73</f>
        <v>4.45</v>
      </c>
      <c r="H73" s="12">
        <f>E73+F73+G73</f>
        <v>13.7</v>
      </c>
      <c r="I73" s="37">
        <v>7</v>
      </c>
      <c r="J73" s="16">
        <v>1</v>
      </c>
      <c r="K73" s="38">
        <v>3.6</v>
      </c>
      <c r="L73" s="38">
        <v>3.6</v>
      </c>
      <c r="M73" s="38">
        <f>ROUND((K73+L73)/2,2)</f>
        <v>3.6</v>
      </c>
      <c r="N73" s="17">
        <f>J73+M73</f>
        <v>4.6</v>
      </c>
      <c r="O73" s="16">
        <v>1</v>
      </c>
      <c r="P73" s="38">
        <v>3.7</v>
      </c>
      <c r="Q73" s="38">
        <v>3.6</v>
      </c>
      <c r="R73" s="38">
        <f>ROUND((P73+Q73)/2,2)</f>
        <v>3.65</v>
      </c>
      <c r="S73" s="17">
        <f>O73+R73</f>
        <v>4.65</v>
      </c>
      <c r="T73" s="16">
        <v>1</v>
      </c>
      <c r="U73" s="38">
        <v>3.6</v>
      </c>
      <c r="V73" s="38">
        <v>3.3</v>
      </c>
      <c r="W73" s="38">
        <f>ROUND((U73+V73)/2,2)</f>
        <v>3.45</v>
      </c>
      <c r="X73" s="17">
        <f>T73+W73</f>
        <v>4.45</v>
      </c>
    </row>
    <row r="74" spans="1:24" s="39" customFormat="1" ht="12">
      <c r="A74" s="10">
        <v>401</v>
      </c>
      <c r="B74" s="10"/>
      <c r="C74" s="10"/>
      <c r="D74" s="10"/>
      <c r="E74" s="11">
        <f>N74</f>
        <v>0</v>
      </c>
      <c r="F74" s="11">
        <f>S74</f>
        <v>0</v>
      </c>
      <c r="G74" s="11">
        <f>X74</f>
        <v>0</v>
      </c>
      <c r="H74" s="12">
        <f>E74+F74+G74</f>
        <v>0</v>
      </c>
      <c r="I74" s="37"/>
      <c r="J74" s="16"/>
      <c r="K74" s="38"/>
      <c r="L74" s="38"/>
      <c r="M74" s="38">
        <f>ROUND((K74+L74)/2,2)</f>
        <v>0</v>
      </c>
      <c r="N74" s="17">
        <f>J74+M74</f>
        <v>0</v>
      </c>
      <c r="O74" s="16"/>
      <c r="P74" s="38"/>
      <c r="Q74" s="38"/>
      <c r="R74" s="38">
        <f>ROUND((P74+Q74)/2,2)</f>
        <v>0</v>
      </c>
      <c r="S74" s="17">
        <f>O74+R74</f>
        <v>0</v>
      </c>
      <c r="T74" s="16"/>
      <c r="U74" s="38"/>
      <c r="V74" s="38"/>
      <c r="W74" s="38">
        <f>ROUND((U74+V74)/2,2)</f>
        <v>0</v>
      </c>
      <c r="X74" s="17">
        <f>T74+W74</f>
        <v>0</v>
      </c>
    </row>
    <row r="75" spans="1:24" s="39" customFormat="1" ht="12">
      <c r="A75" s="10">
        <v>402</v>
      </c>
      <c r="B75" s="10"/>
      <c r="C75" s="10" t="s">
        <v>201</v>
      </c>
      <c r="D75" s="10" t="s">
        <v>97</v>
      </c>
      <c r="E75" s="11">
        <f>N75</f>
        <v>4.4</v>
      </c>
      <c r="F75" s="11">
        <f>S75</f>
        <v>4</v>
      </c>
      <c r="G75" s="11">
        <f>X75</f>
        <v>4.4</v>
      </c>
      <c r="H75" s="12">
        <f>E75+F75+G75</f>
        <v>12.8</v>
      </c>
      <c r="I75" s="37">
        <v>16</v>
      </c>
      <c r="J75" s="16">
        <v>0.8</v>
      </c>
      <c r="K75" s="38">
        <v>3.6</v>
      </c>
      <c r="L75" s="38">
        <v>3.6</v>
      </c>
      <c r="M75" s="38">
        <f>ROUND((K75+L75)/2,2)</f>
        <v>3.6</v>
      </c>
      <c r="N75" s="17">
        <f>J75+M75</f>
        <v>4.4</v>
      </c>
      <c r="O75" s="16">
        <v>0.9</v>
      </c>
      <c r="P75" s="38">
        <v>3.2</v>
      </c>
      <c r="Q75" s="38">
        <v>3</v>
      </c>
      <c r="R75" s="38">
        <f>ROUND((P75+Q75)/2,2)</f>
        <v>3.1</v>
      </c>
      <c r="S75" s="17">
        <f>O75+R75</f>
        <v>4</v>
      </c>
      <c r="T75" s="16">
        <v>0.8</v>
      </c>
      <c r="U75" s="38">
        <v>3.6</v>
      </c>
      <c r="V75" s="38">
        <v>3.6</v>
      </c>
      <c r="W75" s="38">
        <f>ROUND((U75+V75)/2,2)</f>
        <v>3.6</v>
      </c>
      <c r="X75" s="17">
        <f>T75+W75</f>
        <v>4.4</v>
      </c>
    </row>
    <row r="76" spans="1:24" s="39" customFormat="1" ht="12">
      <c r="A76" s="10"/>
      <c r="B76" s="10"/>
      <c r="C76" s="10"/>
      <c r="D76" s="10"/>
      <c r="E76" s="70"/>
      <c r="F76" s="70"/>
      <c r="G76" s="70"/>
      <c r="H76" s="70"/>
      <c r="I76" s="37"/>
      <c r="J76" s="16"/>
      <c r="K76" s="38"/>
      <c r="L76" s="38"/>
      <c r="M76" s="38"/>
      <c r="N76" s="17"/>
      <c r="O76" s="16"/>
      <c r="P76" s="38"/>
      <c r="Q76" s="38"/>
      <c r="R76" s="38"/>
      <c r="S76" s="17"/>
      <c r="T76" s="16"/>
      <c r="U76" s="38"/>
      <c r="V76" s="38"/>
      <c r="W76" s="38"/>
      <c r="X76" s="17"/>
    </row>
    <row r="77" spans="1:24" s="39" customFormat="1" ht="12">
      <c r="A77" s="10"/>
      <c r="B77" s="10"/>
      <c r="C77" s="10"/>
      <c r="D77" s="10"/>
      <c r="E77" s="70"/>
      <c r="F77" s="70"/>
      <c r="G77" s="70"/>
      <c r="H77" s="70"/>
      <c r="I77" s="37"/>
      <c r="J77" s="16"/>
      <c r="K77" s="38"/>
      <c r="L77" s="38"/>
      <c r="M77" s="38"/>
      <c r="N77" s="17"/>
      <c r="O77" s="16"/>
      <c r="P77" s="38"/>
      <c r="Q77" s="38"/>
      <c r="R77" s="38"/>
      <c r="S77" s="17"/>
      <c r="T77" s="16"/>
      <c r="U77" s="38"/>
      <c r="V77" s="38"/>
      <c r="W77" s="38"/>
      <c r="X77" s="17"/>
    </row>
    <row r="78" spans="1:24" s="39" customFormat="1" ht="12" customHeight="1">
      <c r="A78" s="10" t="s">
        <v>202</v>
      </c>
      <c r="B78" s="10"/>
      <c r="C78" s="10"/>
      <c r="D78" s="10"/>
      <c r="E78" s="10"/>
      <c r="F78" s="10"/>
      <c r="G78" s="10"/>
      <c r="H78" s="10"/>
      <c r="I78" s="37"/>
      <c r="J78" s="19"/>
      <c r="K78" s="20"/>
      <c r="L78" s="20"/>
      <c r="M78" s="20"/>
      <c r="N78" s="21"/>
      <c r="O78" s="19"/>
      <c r="P78" s="20"/>
      <c r="Q78" s="20"/>
      <c r="R78" s="20"/>
      <c r="S78" s="21"/>
      <c r="T78" s="19"/>
      <c r="U78" s="20"/>
      <c r="V78" s="20"/>
      <c r="W78" s="20"/>
      <c r="X78" s="21"/>
    </row>
    <row r="79" spans="1:24" s="39" customFormat="1" ht="12">
      <c r="A79" s="48"/>
      <c r="B79" s="48"/>
      <c r="C79" s="48"/>
      <c r="D79" s="48"/>
      <c r="E79" s="71"/>
      <c r="F79" s="71"/>
      <c r="G79" s="71"/>
      <c r="H79" s="71"/>
      <c r="I79" s="37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s="39" customFormat="1" ht="12">
      <c r="A80" s="48"/>
      <c r="B80" s="48"/>
      <c r="C80" s="48"/>
      <c r="D80" s="48"/>
      <c r="E80" s="72"/>
      <c r="F80" s="72"/>
      <c r="G80" s="72"/>
      <c r="H80" s="72"/>
      <c r="I80" s="37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</sheetData>
  <mergeCells count="22">
    <mergeCell ref="B5:B8"/>
    <mergeCell ref="B9:B10"/>
    <mergeCell ref="A11:H11"/>
    <mergeCell ref="B12:B13"/>
    <mergeCell ref="B14:B16"/>
    <mergeCell ref="B17:B20"/>
    <mergeCell ref="B21:B24"/>
    <mergeCell ref="B25:B28"/>
    <mergeCell ref="B29:B31"/>
    <mergeCell ref="B32:B34"/>
    <mergeCell ref="B38:B41"/>
    <mergeCell ref="A42:H42"/>
    <mergeCell ref="B43:B46"/>
    <mergeCell ref="B47:B49"/>
    <mergeCell ref="B50:B53"/>
    <mergeCell ref="B54:B57"/>
    <mergeCell ref="B58:B61"/>
    <mergeCell ref="B62:B65"/>
    <mergeCell ref="B66:B68"/>
    <mergeCell ref="B69:B72"/>
    <mergeCell ref="B73:B75"/>
    <mergeCell ref="A78:H7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92"/>
  <sheetViews>
    <sheetView windowProtection="1" workbookViewId="0" topLeftCell="A1">
      <selection activeCell="A1" sqref="A1"/>
    </sheetView>
  </sheetViews>
  <sheetFormatPr defaultColWidth="9.140625" defaultRowHeight="12.75"/>
  <cols>
    <col min="3" max="3" width="24.421875" style="0" customWidth="1"/>
    <col min="4" max="4" width="11.57421875" style="0" customWidth="1"/>
    <col min="5" max="8" width="6.140625" style="1" customWidth="1"/>
    <col min="9" max="9" width="6.421875" style="2" customWidth="1"/>
    <col min="10" max="24" width="6.421875" style="1" customWidth="1"/>
    <col min="25" max="28" width="11.57421875" style="0" customWidth="1"/>
  </cols>
  <sheetData>
    <row r="1" spans="1:24" s="39" customFormat="1" ht="14.25">
      <c r="A1" s="3" t="s">
        <v>203</v>
      </c>
      <c r="B1"/>
      <c r="C1"/>
      <c r="D1"/>
      <c r="E1" s="1"/>
      <c r="F1" s="1"/>
      <c r="G1" s="1"/>
      <c r="H1" s="1"/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39" customFormat="1" ht="14.25">
      <c r="A2" s="4"/>
      <c r="B2"/>
      <c r="C2"/>
      <c r="D2"/>
      <c r="E2" s="1"/>
      <c r="F2" s="1"/>
      <c r="G2" s="1"/>
      <c r="H2" s="1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s="39" customFormat="1" ht="14.25">
      <c r="A3" s="4" t="s">
        <v>204</v>
      </c>
      <c r="B3"/>
      <c r="C3"/>
      <c r="D3"/>
      <c r="E3" s="1"/>
      <c r="F3" s="1"/>
      <c r="G3" s="1"/>
      <c r="H3" s="1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s="39" customFormat="1" ht="14.25" customHeight="1">
      <c r="A4" s="6" t="s">
        <v>134</v>
      </c>
      <c r="B4" s="6" t="s">
        <v>205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23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16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17</v>
      </c>
    </row>
    <row r="5" spans="1:24" s="39" customFormat="1" ht="12" customHeight="1">
      <c r="A5" s="10">
        <v>329</v>
      </c>
      <c r="B5" s="10" t="s">
        <v>18</v>
      </c>
      <c r="C5" s="10" t="s">
        <v>206</v>
      </c>
      <c r="D5" s="10" t="s">
        <v>153</v>
      </c>
      <c r="E5" s="11">
        <f>N5</f>
        <v>8.35</v>
      </c>
      <c r="F5" s="11">
        <f>S5</f>
        <v>8.4</v>
      </c>
      <c r="G5" s="11">
        <f>X5</f>
        <v>0</v>
      </c>
      <c r="H5" s="12">
        <f>E5+F5+G5</f>
        <v>16.75</v>
      </c>
      <c r="I5" s="41">
        <v>4</v>
      </c>
      <c r="J5" s="13">
        <v>1.1</v>
      </c>
      <c r="K5" s="14">
        <v>7.3</v>
      </c>
      <c r="L5" s="14">
        <v>7.2</v>
      </c>
      <c r="M5" s="14">
        <f>ROUND((K5+L5)/2,2)</f>
        <v>7.25</v>
      </c>
      <c r="N5" s="15">
        <f>J5+M5</f>
        <v>8.35</v>
      </c>
      <c r="O5" s="13">
        <v>1.3</v>
      </c>
      <c r="P5" s="14">
        <v>7.2</v>
      </c>
      <c r="Q5" s="14">
        <v>7</v>
      </c>
      <c r="R5" s="14">
        <f>ROUND((P5+Q5)/2,2)</f>
        <v>7.1</v>
      </c>
      <c r="S5" s="15">
        <f>O5+R5</f>
        <v>8.4</v>
      </c>
      <c r="T5" s="13"/>
      <c r="U5" s="14"/>
      <c r="V5" s="14"/>
      <c r="W5" s="14">
        <f>ROUND((U5+V5)/2,2)</f>
        <v>0</v>
      </c>
      <c r="X5" s="15">
        <f>T5+W5</f>
        <v>0</v>
      </c>
    </row>
    <row r="6" spans="1:24" s="39" customFormat="1" ht="12">
      <c r="A6" s="10">
        <v>330</v>
      </c>
      <c r="B6" s="10"/>
      <c r="C6" s="10" t="s">
        <v>27</v>
      </c>
      <c r="D6" s="10" t="s">
        <v>153</v>
      </c>
      <c r="E6" s="63">
        <f>N6</f>
        <v>8.4</v>
      </c>
      <c r="F6" s="63">
        <f>S6</f>
        <v>8.35</v>
      </c>
      <c r="G6" s="63">
        <f>X6</f>
        <v>0</v>
      </c>
      <c r="H6" s="64">
        <f>E6+F6+G6</f>
        <v>16.75</v>
      </c>
      <c r="I6" s="41">
        <v>4</v>
      </c>
      <c r="J6" s="16">
        <v>1.1</v>
      </c>
      <c r="K6" s="38">
        <v>7.3</v>
      </c>
      <c r="L6" s="38">
        <v>7.3</v>
      </c>
      <c r="M6" s="38">
        <f>ROUND((K6+L6)/2,2)</f>
        <v>7.3</v>
      </c>
      <c r="N6" s="17">
        <f>J6+M6</f>
        <v>8.4</v>
      </c>
      <c r="O6" s="16">
        <v>1.3</v>
      </c>
      <c r="P6" s="38">
        <v>7.2</v>
      </c>
      <c r="Q6" s="38">
        <v>6.9</v>
      </c>
      <c r="R6" s="38">
        <f>ROUND((P6+Q6)/2,2)</f>
        <v>7.05</v>
      </c>
      <c r="S6" s="17">
        <f>O6+R6</f>
        <v>8.35</v>
      </c>
      <c r="T6" s="16"/>
      <c r="U6" s="38"/>
      <c r="V6" s="38"/>
      <c r="W6" s="38">
        <f>ROUND((U6+V6)/2,2)</f>
        <v>0</v>
      </c>
      <c r="X6" s="17">
        <f>T6+W6</f>
        <v>0</v>
      </c>
    </row>
    <row r="7" spans="1:24" s="39" customFormat="1" ht="12">
      <c r="A7" s="10">
        <v>331</v>
      </c>
      <c r="B7" s="10"/>
      <c r="C7" s="10" t="s">
        <v>30</v>
      </c>
      <c r="D7" s="10" t="s">
        <v>31</v>
      </c>
      <c r="E7" s="63">
        <f>N7</f>
        <v>8.799999999999999</v>
      </c>
      <c r="F7" s="63">
        <f>S7</f>
        <v>8.8</v>
      </c>
      <c r="G7" s="63">
        <f>X7</f>
        <v>0</v>
      </c>
      <c r="H7" s="64">
        <f>E7+F7+G7</f>
        <v>17.6</v>
      </c>
      <c r="I7" s="41">
        <v>2</v>
      </c>
      <c r="J7" s="16">
        <v>1.2</v>
      </c>
      <c r="K7" s="38">
        <v>7.6</v>
      </c>
      <c r="L7" s="38">
        <v>7.6</v>
      </c>
      <c r="M7" s="38">
        <f>ROUND((K7+L7)/2,2)</f>
        <v>7.6</v>
      </c>
      <c r="N7" s="17">
        <f>J7+M7</f>
        <v>8.799999999999999</v>
      </c>
      <c r="O7" s="16">
        <v>1.3</v>
      </c>
      <c r="P7" s="38">
        <v>7.6</v>
      </c>
      <c r="Q7" s="38">
        <v>7.4</v>
      </c>
      <c r="R7" s="38">
        <f>ROUND((P7+Q7)/2,2)</f>
        <v>7.5</v>
      </c>
      <c r="S7" s="17">
        <f>O7+R7</f>
        <v>8.8</v>
      </c>
      <c r="T7" s="16"/>
      <c r="U7" s="38"/>
      <c r="V7" s="38"/>
      <c r="W7" s="38">
        <f>ROUND((U7+V7)/2,2)</f>
        <v>0</v>
      </c>
      <c r="X7" s="17">
        <f>T7+W7</f>
        <v>0</v>
      </c>
    </row>
    <row r="8" spans="1:24" s="39" customFormat="1" ht="12">
      <c r="A8" s="10">
        <v>332</v>
      </c>
      <c r="B8" s="10"/>
      <c r="C8" s="10" t="s">
        <v>46</v>
      </c>
      <c r="D8" s="10" t="s">
        <v>172</v>
      </c>
      <c r="E8" s="63">
        <f>N8</f>
        <v>8.5</v>
      </c>
      <c r="F8" s="63">
        <f>S8</f>
        <v>8.4</v>
      </c>
      <c r="G8" s="63">
        <f>X8</f>
        <v>0</v>
      </c>
      <c r="H8" s="64">
        <f>E8+F8+G8</f>
        <v>16.9</v>
      </c>
      <c r="I8" s="41">
        <v>3</v>
      </c>
      <c r="J8" s="16">
        <v>1.1</v>
      </c>
      <c r="K8" s="38">
        <v>7.4</v>
      </c>
      <c r="L8" s="38">
        <v>7.4</v>
      </c>
      <c r="M8" s="38">
        <f>ROUND((K8+L8)/2,2)</f>
        <v>7.4</v>
      </c>
      <c r="N8" s="17">
        <f>J8+M8</f>
        <v>8.5</v>
      </c>
      <c r="O8" s="16">
        <v>1.3</v>
      </c>
      <c r="P8" s="38">
        <v>7.2</v>
      </c>
      <c r="Q8" s="38">
        <v>7</v>
      </c>
      <c r="R8" s="38">
        <f>ROUND((P8+Q8)/2,2)</f>
        <v>7.1</v>
      </c>
      <c r="S8" s="17">
        <f>O8+R8</f>
        <v>8.4</v>
      </c>
      <c r="T8" s="16"/>
      <c r="U8" s="38"/>
      <c r="V8" s="38"/>
      <c r="W8" s="38">
        <f>ROUND((U8+V8)/2,2)</f>
        <v>0</v>
      </c>
      <c r="X8" s="17">
        <f>T8+W8</f>
        <v>0</v>
      </c>
    </row>
    <row r="9" spans="1:24" s="39" customFormat="1" ht="12" customHeight="1">
      <c r="A9" s="10">
        <v>333</v>
      </c>
      <c r="B9" s="10" t="s">
        <v>24</v>
      </c>
      <c r="C9" s="10" t="s">
        <v>48</v>
      </c>
      <c r="D9" s="10" t="s">
        <v>172</v>
      </c>
      <c r="E9" s="63">
        <f>N9</f>
        <v>7.9</v>
      </c>
      <c r="F9" s="63">
        <f>S9</f>
        <v>8.2</v>
      </c>
      <c r="G9" s="63">
        <f>X9</f>
        <v>0</v>
      </c>
      <c r="H9" s="64">
        <f>E9+F9+G9</f>
        <v>16.1</v>
      </c>
      <c r="I9" s="37">
        <v>6</v>
      </c>
      <c r="J9" s="16">
        <v>1</v>
      </c>
      <c r="K9" s="38">
        <v>7</v>
      </c>
      <c r="L9" s="38">
        <v>6.8</v>
      </c>
      <c r="M9" s="38">
        <f>ROUND((K9+L9)/2,2)</f>
        <v>6.9</v>
      </c>
      <c r="N9" s="17">
        <f>J9+M9</f>
        <v>7.9</v>
      </c>
      <c r="O9" s="16">
        <v>1.1</v>
      </c>
      <c r="P9" s="38">
        <v>7.2</v>
      </c>
      <c r="Q9" s="38">
        <v>7</v>
      </c>
      <c r="R9" s="38">
        <f>ROUND((P9+Q9)/2,2)</f>
        <v>7.1</v>
      </c>
      <c r="S9" s="17">
        <f>O9+R9</f>
        <v>8.2</v>
      </c>
      <c r="T9" s="16"/>
      <c r="U9" s="38"/>
      <c r="V9" s="38"/>
      <c r="W9" s="38">
        <f>ROUND((U9+V9)/2,2)</f>
        <v>0</v>
      </c>
      <c r="X9" s="17">
        <f>T9+W9</f>
        <v>0</v>
      </c>
    </row>
    <row r="10" spans="1:24" s="39" customFormat="1" ht="12">
      <c r="A10" s="10">
        <v>334</v>
      </c>
      <c r="B10" s="10"/>
      <c r="C10" s="10" t="s">
        <v>58</v>
      </c>
      <c r="D10" s="10" t="s">
        <v>59</v>
      </c>
      <c r="E10" s="63">
        <f>N10</f>
        <v>8.9</v>
      </c>
      <c r="F10" s="63">
        <f>S10</f>
        <v>9</v>
      </c>
      <c r="G10" s="63">
        <f>X10</f>
        <v>0</v>
      </c>
      <c r="H10" s="64">
        <f>E10+F10+G10</f>
        <v>17.9</v>
      </c>
      <c r="I10" s="41">
        <v>1</v>
      </c>
      <c r="J10" s="16">
        <v>1.7</v>
      </c>
      <c r="K10" s="38">
        <v>7.2</v>
      </c>
      <c r="L10" s="38">
        <v>7.2</v>
      </c>
      <c r="M10" s="38">
        <f>ROUND((K10+L10)/2,2)</f>
        <v>7.2</v>
      </c>
      <c r="N10" s="17">
        <f>J10+M10</f>
        <v>8.9</v>
      </c>
      <c r="O10" s="16">
        <v>1.9</v>
      </c>
      <c r="P10" s="38">
        <v>7.2</v>
      </c>
      <c r="Q10" s="38">
        <v>7</v>
      </c>
      <c r="R10" s="38">
        <f>ROUND((P10+Q10)/2,2)</f>
        <v>7.1</v>
      </c>
      <c r="S10" s="17">
        <f>O10+R10</f>
        <v>9</v>
      </c>
      <c r="T10" s="16"/>
      <c r="U10" s="38"/>
      <c r="V10" s="38"/>
      <c r="W10" s="38">
        <f>ROUND((U10+V10)/2,2)</f>
        <v>0</v>
      </c>
      <c r="X10" s="17">
        <f>T10+W10</f>
        <v>0</v>
      </c>
    </row>
    <row r="11" spans="1:24" s="39" customFormat="1" ht="12">
      <c r="A11" s="10">
        <v>335</v>
      </c>
      <c r="B11" s="10"/>
      <c r="C11" s="10" t="s">
        <v>207</v>
      </c>
      <c r="D11" s="10" t="s">
        <v>59</v>
      </c>
      <c r="E11" s="63">
        <f>N11</f>
        <v>8.9</v>
      </c>
      <c r="F11" s="63">
        <f>S11</f>
        <v>6.300000000000001</v>
      </c>
      <c r="G11" s="63">
        <f>X11</f>
        <v>0</v>
      </c>
      <c r="H11" s="64">
        <f>E11+F11+G11</f>
        <v>15.200000000000001</v>
      </c>
      <c r="I11" s="37">
        <v>10</v>
      </c>
      <c r="J11" s="16">
        <v>1.5</v>
      </c>
      <c r="K11" s="38">
        <v>7.4</v>
      </c>
      <c r="L11" s="38">
        <v>7.4</v>
      </c>
      <c r="M11" s="38">
        <f>ROUND((K11+L11)/2,2)</f>
        <v>7.4</v>
      </c>
      <c r="N11" s="17">
        <f>J11+M11</f>
        <v>8.9</v>
      </c>
      <c r="O11" s="16">
        <v>1.4</v>
      </c>
      <c r="P11" s="38">
        <v>5</v>
      </c>
      <c r="Q11" s="38">
        <v>4.8</v>
      </c>
      <c r="R11" s="38">
        <f>ROUND((P11+Q11)/2,2)</f>
        <v>4.9</v>
      </c>
      <c r="S11" s="17">
        <f>O11+R11</f>
        <v>6.300000000000001</v>
      </c>
      <c r="T11" s="16"/>
      <c r="U11" s="38"/>
      <c r="V11" s="38"/>
      <c r="W11" s="38">
        <f>ROUND((U11+V11)/2,2)</f>
        <v>0</v>
      </c>
      <c r="X11" s="17">
        <f>T11+W11</f>
        <v>0</v>
      </c>
    </row>
    <row r="12" spans="1:24" s="39" customFormat="1" ht="12">
      <c r="A12" s="10">
        <v>336</v>
      </c>
      <c r="B12" s="10"/>
      <c r="C12" s="10" t="s">
        <v>208</v>
      </c>
      <c r="D12" s="10" t="s">
        <v>59</v>
      </c>
      <c r="E12" s="63">
        <f>N12</f>
        <v>9</v>
      </c>
      <c r="F12" s="63">
        <f>S12</f>
        <v>6.9</v>
      </c>
      <c r="G12" s="63">
        <f>X12</f>
        <v>0</v>
      </c>
      <c r="H12" s="64">
        <f>E12+F12+G12</f>
        <v>15.9</v>
      </c>
      <c r="I12" s="37">
        <v>8</v>
      </c>
      <c r="J12" s="16">
        <v>1.9</v>
      </c>
      <c r="K12" s="38">
        <v>7.2</v>
      </c>
      <c r="L12" s="38">
        <v>7</v>
      </c>
      <c r="M12" s="38">
        <f>ROUND((K12+L12)/2,2)</f>
        <v>7.1</v>
      </c>
      <c r="N12" s="17">
        <f>J12+M12</f>
        <v>9</v>
      </c>
      <c r="O12" s="16">
        <v>1.6</v>
      </c>
      <c r="P12" s="38">
        <v>5.4</v>
      </c>
      <c r="Q12" s="38">
        <v>5.2</v>
      </c>
      <c r="R12" s="38">
        <f>ROUND((P12+Q12)/2,2)</f>
        <v>5.3</v>
      </c>
      <c r="S12" s="17">
        <f>O12+R12</f>
        <v>6.9</v>
      </c>
      <c r="T12" s="16"/>
      <c r="U12" s="38"/>
      <c r="V12" s="38"/>
      <c r="W12" s="38">
        <f>ROUND((U12+V12)/2,2)</f>
        <v>0</v>
      </c>
      <c r="X12" s="17">
        <f>T12+W12</f>
        <v>0</v>
      </c>
    </row>
    <row r="13" spans="1:24" s="39" customFormat="1" ht="12" customHeight="1">
      <c r="A13" s="10">
        <v>337</v>
      </c>
      <c r="B13" s="10" t="s">
        <v>32</v>
      </c>
      <c r="C13" s="10" t="s">
        <v>62</v>
      </c>
      <c r="D13" s="10" t="s">
        <v>59</v>
      </c>
      <c r="E13" s="63">
        <f>N13</f>
        <v>8.95</v>
      </c>
      <c r="F13" s="63">
        <f>S13</f>
        <v>7.050000000000001</v>
      </c>
      <c r="G13" s="63">
        <f>X13</f>
        <v>0</v>
      </c>
      <c r="H13" s="64">
        <f>E13+F13+G13</f>
        <v>16</v>
      </c>
      <c r="I13" s="37">
        <v>7</v>
      </c>
      <c r="J13" s="16">
        <v>1.5</v>
      </c>
      <c r="K13" s="38">
        <v>7.5</v>
      </c>
      <c r="L13" s="38">
        <v>7.4</v>
      </c>
      <c r="M13" s="38">
        <f>ROUND((K13+L13)/2,2)</f>
        <v>7.45</v>
      </c>
      <c r="N13" s="17">
        <f>J13+M13</f>
        <v>8.95</v>
      </c>
      <c r="O13" s="16">
        <v>1.6</v>
      </c>
      <c r="P13" s="38">
        <v>5.4</v>
      </c>
      <c r="Q13" s="38">
        <v>5.5</v>
      </c>
      <c r="R13" s="38">
        <f>ROUND((P13+Q13)/2,2)</f>
        <v>5.45</v>
      </c>
      <c r="S13" s="17">
        <f>O13+R13</f>
        <v>7.050000000000001</v>
      </c>
      <c r="T13" s="16"/>
      <c r="U13" s="38"/>
      <c r="V13" s="38"/>
      <c r="W13" s="38">
        <f>ROUND((U13+V13)/2,2)</f>
        <v>0</v>
      </c>
      <c r="X13" s="17">
        <f>T13+W13</f>
        <v>0</v>
      </c>
    </row>
    <row r="14" spans="1:24" s="39" customFormat="1" ht="12">
      <c r="A14" s="10">
        <v>338</v>
      </c>
      <c r="B14" s="10"/>
      <c r="C14" s="10" t="s">
        <v>63</v>
      </c>
      <c r="D14" s="10" t="s">
        <v>59</v>
      </c>
      <c r="E14" s="63">
        <f>N14</f>
        <v>8.9</v>
      </c>
      <c r="F14" s="63">
        <f>S14</f>
        <v>6.65</v>
      </c>
      <c r="G14" s="63">
        <f>X14</f>
        <v>0</v>
      </c>
      <c r="H14" s="64">
        <f>E14+F14+G14</f>
        <v>15.55</v>
      </c>
      <c r="I14" s="37">
        <v>9</v>
      </c>
      <c r="J14" s="16">
        <v>1.9</v>
      </c>
      <c r="K14" s="38">
        <v>7.1</v>
      </c>
      <c r="L14" s="38">
        <v>6.9</v>
      </c>
      <c r="M14" s="38">
        <f>ROUND((K14+L14)/2,2)</f>
        <v>7</v>
      </c>
      <c r="N14" s="17">
        <f>J14+M14</f>
        <v>8.9</v>
      </c>
      <c r="O14" s="16">
        <v>1.6</v>
      </c>
      <c r="P14" s="38">
        <v>5.1</v>
      </c>
      <c r="Q14" s="38">
        <v>5</v>
      </c>
      <c r="R14" s="38">
        <f>ROUND((P14+Q14)/2,2)</f>
        <v>5.05</v>
      </c>
      <c r="S14" s="17">
        <f>O14+R14</f>
        <v>6.65</v>
      </c>
      <c r="T14" s="16"/>
      <c r="U14" s="38"/>
      <c r="V14" s="38"/>
      <c r="W14" s="38">
        <f>ROUND((U14+V14)/2,2)</f>
        <v>0</v>
      </c>
      <c r="X14" s="17">
        <f>T14+W14</f>
        <v>0</v>
      </c>
    </row>
    <row r="15" spans="1:24" s="39" customFormat="1" ht="12">
      <c r="A15" s="10">
        <v>339</v>
      </c>
      <c r="B15" s="10"/>
      <c r="C15" s="10" t="s">
        <v>209</v>
      </c>
      <c r="D15" s="10" t="s">
        <v>59</v>
      </c>
      <c r="E15" s="63">
        <f>N15</f>
        <v>6.4</v>
      </c>
      <c r="F15" s="63">
        <f>S15</f>
        <v>0</v>
      </c>
      <c r="G15" s="63">
        <f>X15</f>
        <v>0</v>
      </c>
      <c r="H15" s="64">
        <f>E15+F15+G15</f>
        <v>6.4</v>
      </c>
      <c r="I15" s="37">
        <v>12</v>
      </c>
      <c r="J15" s="16">
        <v>1.6</v>
      </c>
      <c r="K15" s="38">
        <v>4.9</v>
      </c>
      <c r="L15" s="38">
        <v>4.7</v>
      </c>
      <c r="M15" s="38">
        <f>ROUND((K15+L15)/2,2)</f>
        <v>4.8</v>
      </c>
      <c r="N15" s="17">
        <f>J15+M15</f>
        <v>6.4</v>
      </c>
      <c r="O15" s="16">
        <v>0</v>
      </c>
      <c r="P15" s="38">
        <v>0</v>
      </c>
      <c r="Q15" s="38">
        <v>0</v>
      </c>
      <c r="R15" s="38">
        <f>ROUND((P15+Q15)/2,2)</f>
        <v>0</v>
      </c>
      <c r="S15" s="17">
        <f>O15+R15</f>
        <v>0</v>
      </c>
      <c r="T15" s="16"/>
      <c r="U15" s="38"/>
      <c r="V15" s="38"/>
      <c r="W15" s="38">
        <f>ROUND((U15+V15)/2,2)</f>
        <v>0</v>
      </c>
      <c r="X15" s="17">
        <f>T15+W15</f>
        <v>0</v>
      </c>
    </row>
    <row r="16" spans="1:24" s="39" customFormat="1" ht="12">
      <c r="A16" s="10">
        <v>340</v>
      </c>
      <c r="B16" s="10"/>
      <c r="C16" s="10" t="s">
        <v>65</v>
      </c>
      <c r="D16" s="10" t="s">
        <v>59</v>
      </c>
      <c r="E16" s="63">
        <f>N16</f>
        <v>6.65</v>
      </c>
      <c r="F16" s="63">
        <f>S16</f>
        <v>8.55</v>
      </c>
      <c r="G16" s="63">
        <f>X16</f>
        <v>0</v>
      </c>
      <c r="H16" s="64">
        <f>E16+F16+G16</f>
        <v>15.200000000000001</v>
      </c>
      <c r="I16" s="37">
        <v>10</v>
      </c>
      <c r="J16" s="16">
        <v>1.4</v>
      </c>
      <c r="K16" s="38">
        <v>5.3</v>
      </c>
      <c r="L16" s="38">
        <v>5.2</v>
      </c>
      <c r="M16" s="38">
        <f>ROUND((K16+L16)/2,2)</f>
        <v>5.25</v>
      </c>
      <c r="N16" s="17">
        <f>J16+M16</f>
        <v>6.65</v>
      </c>
      <c r="O16" s="16">
        <v>1.3</v>
      </c>
      <c r="P16" s="38">
        <v>7.3</v>
      </c>
      <c r="Q16" s="38">
        <v>7.2</v>
      </c>
      <c r="R16" s="38">
        <f>ROUND((P16+Q16)/2,2)</f>
        <v>7.25</v>
      </c>
      <c r="S16" s="17">
        <f>O16+R16</f>
        <v>8.55</v>
      </c>
      <c r="T16" s="16"/>
      <c r="U16" s="38"/>
      <c r="V16" s="38"/>
      <c r="W16" s="38">
        <f>ROUND((U16+V16)/2,2)</f>
        <v>0</v>
      </c>
      <c r="X16" s="17">
        <f>T16+W16</f>
        <v>0</v>
      </c>
    </row>
    <row r="17" spans="1:24" s="39" customFormat="1" ht="12" customHeight="1">
      <c r="A17" s="6" t="s">
        <v>210</v>
      </c>
      <c r="B17" s="6"/>
      <c r="C17" s="6"/>
      <c r="D17" s="6"/>
      <c r="E17" s="6"/>
      <c r="F17" s="64"/>
      <c r="G17" s="64"/>
      <c r="H17" s="64"/>
      <c r="I17" s="37"/>
      <c r="J17" s="16"/>
      <c r="K17" s="38"/>
      <c r="L17" s="38"/>
      <c r="M17" s="38"/>
      <c r="N17" s="17"/>
      <c r="O17" s="16"/>
      <c r="P17" s="38"/>
      <c r="Q17" s="38"/>
      <c r="R17" s="38"/>
      <c r="S17" s="17"/>
      <c r="T17" s="16"/>
      <c r="U17" s="38"/>
      <c r="V17" s="38"/>
      <c r="W17" s="38"/>
      <c r="X17" s="17"/>
    </row>
    <row r="18" spans="1:24" s="39" customFormat="1" ht="12">
      <c r="A18" s="10">
        <v>341</v>
      </c>
      <c r="B18" s="10" t="s">
        <v>38</v>
      </c>
      <c r="C18" s="10" t="s">
        <v>211</v>
      </c>
      <c r="D18" s="10" t="s">
        <v>192</v>
      </c>
      <c r="E18" s="63">
        <f>N18</f>
        <v>8.6</v>
      </c>
      <c r="F18" s="63">
        <f>S18</f>
        <v>8.95</v>
      </c>
      <c r="G18" s="63">
        <f>X18</f>
        <v>0</v>
      </c>
      <c r="H18" s="64">
        <f>E18+F18+G18</f>
        <v>17.549999999999997</v>
      </c>
      <c r="I18" s="41">
        <v>1</v>
      </c>
      <c r="J18" s="16">
        <v>1.2</v>
      </c>
      <c r="K18" s="38">
        <v>7.4</v>
      </c>
      <c r="L18" s="38">
        <v>7.4</v>
      </c>
      <c r="M18" s="38">
        <f>ROUND((K18+L18)/2,2)</f>
        <v>7.4</v>
      </c>
      <c r="N18" s="17">
        <f>J18+M18</f>
        <v>8.6</v>
      </c>
      <c r="O18" s="16">
        <v>1.6</v>
      </c>
      <c r="P18" s="38">
        <v>7.4</v>
      </c>
      <c r="Q18" s="38">
        <v>7.3</v>
      </c>
      <c r="R18" s="38">
        <f>ROUND((P18+Q18)/2,2)</f>
        <v>7.35</v>
      </c>
      <c r="S18" s="17">
        <f>O18+R18</f>
        <v>8.95</v>
      </c>
      <c r="T18" s="16"/>
      <c r="U18" s="38"/>
      <c r="V18" s="38"/>
      <c r="W18" s="38">
        <f>ROUND((U18+V18)/2,2)</f>
        <v>0</v>
      </c>
      <c r="X18" s="17">
        <f>T18+W18</f>
        <v>0</v>
      </c>
    </row>
    <row r="19" spans="1:24" s="39" customFormat="1" ht="12" customHeight="1">
      <c r="A19" s="6" t="s">
        <v>212</v>
      </c>
      <c r="B19" s="6"/>
      <c r="C19" s="6"/>
      <c r="D19" s="6"/>
      <c r="E19" s="64"/>
      <c r="F19" s="64"/>
      <c r="G19" s="64"/>
      <c r="H19" s="64"/>
      <c r="I19" s="37"/>
      <c r="J19" s="16"/>
      <c r="K19" s="38"/>
      <c r="L19" s="38"/>
      <c r="M19" s="38"/>
      <c r="N19" s="17"/>
      <c r="O19" s="16"/>
      <c r="P19" s="38"/>
      <c r="Q19" s="38"/>
      <c r="R19" s="38"/>
      <c r="S19" s="17"/>
      <c r="T19" s="16"/>
      <c r="U19" s="38"/>
      <c r="V19" s="38"/>
      <c r="W19" s="38"/>
      <c r="X19" s="17"/>
    </row>
    <row r="20" spans="1:24" s="39" customFormat="1" ht="12">
      <c r="A20" s="10">
        <v>342</v>
      </c>
      <c r="B20" s="10"/>
      <c r="C20" s="10" t="s">
        <v>94</v>
      </c>
      <c r="D20" s="10" t="s">
        <v>36</v>
      </c>
      <c r="E20" s="63">
        <f>N20</f>
        <v>0</v>
      </c>
      <c r="F20" s="63">
        <f>S20</f>
        <v>0</v>
      </c>
      <c r="G20" s="63">
        <f>X20</f>
        <v>0</v>
      </c>
      <c r="H20" s="64">
        <f>E20+F20+G20</f>
        <v>0</v>
      </c>
      <c r="I20" s="37">
        <v>8</v>
      </c>
      <c r="J20" s="16">
        <v>0</v>
      </c>
      <c r="K20" s="38">
        <v>0</v>
      </c>
      <c r="L20" s="38">
        <v>0</v>
      </c>
      <c r="M20" s="38">
        <f>ROUND((K20+L20)/2,2)</f>
        <v>0</v>
      </c>
      <c r="N20" s="17">
        <f>J20+M20</f>
        <v>0</v>
      </c>
      <c r="O20" s="16">
        <v>0</v>
      </c>
      <c r="P20" s="38">
        <v>0</v>
      </c>
      <c r="Q20" s="38">
        <v>0</v>
      </c>
      <c r="R20" s="38">
        <f>ROUND((P20+Q20)/2,2)</f>
        <v>0</v>
      </c>
      <c r="S20" s="17">
        <f>O20+R20</f>
        <v>0</v>
      </c>
      <c r="T20" s="16"/>
      <c r="U20" s="38"/>
      <c r="V20" s="38"/>
      <c r="W20" s="38">
        <f>ROUND((U20+V20)/2,2)</f>
        <v>0</v>
      </c>
      <c r="X20" s="17">
        <f>T20+W20</f>
        <v>0</v>
      </c>
    </row>
    <row r="21" spans="1:24" s="39" customFormat="1" ht="12">
      <c r="A21" s="10">
        <v>343</v>
      </c>
      <c r="B21" s="10"/>
      <c r="C21" s="10" t="s">
        <v>87</v>
      </c>
      <c r="D21" s="10" t="s">
        <v>59</v>
      </c>
      <c r="E21" s="63">
        <f>N21</f>
        <v>8.8</v>
      </c>
      <c r="F21" s="63">
        <f>S21</f>
        <v>7.05</v>
      </c>
      <c r="G21" s="63">
        <f>X21</f>
        <v>0</v>
      </c>
      <c r="H21" s="64">
        <f>E21+F21+G21</f>
        <v>15.850000000000001</v>
      </c>
      <c r="I21" s="37">
        <v>7</v>
      </c>
      <c r="J21" s="16">
        <v>1.8</v>
      </c>
      <c r="K21" s="38">
        <v>7.1</v>
      </c>
      <c r="L21" s="38">
        <v>6.9</v>
      </c>
      <c r="M21" s="38">
        <f>ROUND((K21+L21)/2,2)</f>
        <v>7</v>
      </c>
      <c r="N21" s="17">
        <f>J21+M21</f>
        <v>8.8</v>
      </c>
      <c r="O21" s="16">
        <v>1.8</v>
      </c>
      <c r="P21" s="38">
        <v>5.3</v>
      </c>
      <c r="Q21" s="38">
        <v>5.2</v>
      </c>
      <c r="R21" s="38">
        <f>ROUND((P21+Q21)/2,2)</f>
        <v>5.25</v>
      </c>
      <c r="S21" s="17">
        <f>O21+R21</f>
        <v>7.05</v>
      </c>
      <c r="T21" s="16"/>
      <c r="U21" s="38"/>
      <c r="V21" s="38"/>
      <c r="W21" s="38">
        <f>ROUND((U21+V21)/2,2)</f>
        <v>0</v>
      </c>
      <c r="X21" s="17">
        <f>T21+W21</f>
        <v>0</v>
      </c>
    </row>
    <row r="22" spans="1:24" s="39" customFormat="1" ht="12">
      <c r="A22" s="10">
        <v>344</v>
      </c>
      <c r="B22" s="10"/>
      <c r="C22" s="10" t="s">
        <v>88</v>
      </c>
      <c r="D22" s="10" t="s">
        <v>59</v>
      </c>
      <c r="E22" s="63">
        <f>N22</f>
        <v>9.3</v>
      </c>
      <c r="F22" s="63">
        <f>S22</f>
        <v>9.35</v>
      </c>
      <c r="G22" s="63">
        <f>X22</f>
        <v>0</v>
      </c>
      <c r="H22" s="64">
        <f>E22+F22+G22</f>
        <v>18.65</v>
      </c>
      <c r="I22" s="41">
        <v>1</v>
      </c>
      <c r="J22" s="16">
        <v>2.1</v>
      </c>
      <c r="K22" s="38">
        <v>7.3</v>
      </c>
      <c r="L22" s="38">
        <v>7.1</v>
      </c>
      <c r="M22" s="38">
        <f>ROUND((K22+L22)/2,2)</f>
        <v>7.2</v>
      </c>
      <c r="N22" s="17">
        <f>J22+M22</f>
        <v>9.3</v>
      </c>
      <c r="O22" s="16">
        <v>2.1</v>
      </c>
      <c r="P22" s="38">
        <v>7.3</v>
      </c>
      <c r="Q22" s="38">
        <v>7.2</v>
      </c>
      <c r="R22" s="38">
        <f>ROUND((P22+Q22)/2,2)</f>
        <v>7.25</v>
      </c>
      <c r="S22" s="17">
        <f>O22+R22</f>
        <v>9.35</v>
      </c>
      <c r="T22" s="16"/>
      <c r="U22" s="38"/>
      <c r="V22" s="38"/>
      <c r="W22" s="38">
        <f>ROUND((U22+V22)/2,2)</f>
        <v>0</v>
      </c>
      <c r="X22" s="17">
        <f>T22+W22</f>
        <v>0</v>
      </c>
    </row>
    <row r="23" spans="1:24" s="39" customFormat="1" ht="12" customHeight="1">
      <c r="A23" s="10">
        <v>345</v>
      </c>
      <c r="B23" s="10" t="s">
        <v>43</v>
      </c>
      <c r="C23" s="10" t="s">
        <v>89</v>
      </c>
      <c r="D23" s="10" t="s">
        <v>59</v>
      </c>
      <c r="E23" s="63">
        <f>N23</f>
        <v>9.35</v>
      </c>
      <c r="F23" s="63">
        <f>S23</f>
        <v>8.95</v>
      </c>
      <c r="G23" s="63">
        <f>X23</f>
        <v>0</v>
      </c>
      <c r="H23" s="64">
        <f>E23+F23+G23</f>
        <v>18.299999999999997</v>
      </c>
      <c r="I23" s="41">
        <v>3</v>
      </c>
      <c r="J23" s="16">
        <v>2.1</v>
      </c>
      <c r="K23" s="38">
        <v>7.3</v>
      </c>
      <c r="L23" s="38">
        <v>7.2</v>
      </c>
      <c r="M23" s="38">
        <f>ROUND((K23+L23)/2,2)</f>
        <v>7.25</v>
      </c>
      <c r="N23" s="17">
        <f>J23+M23</f>
        <v>9.35</v>
      </c>
      <c r="O23" s="16">
        <v>1.5</v>
      </c>
      <c r="P23" s="38">
        <v>7.4</v>
      </c>
      <c r="Q23" s="38">
        <v>7.5</v>
      </c>
      <c r="R23" s="38">
        <f>ROUND((P23+Q23)/2,2)</f>
        <v>7.45</v>
      </c>
      <c r="S23" s="17">
        <f>O23+R23</f>
        <v>8.95</v>
      </c>
      <c r="T23" s="16"/>
      <c r="U23" s="38"/>
      <c r="V23" s="38"/>
      <c r="W23" s="38">
        <f>ROUND((U23+V23)/2,2)</f>
        <v>0</v>
      </c>
      <c r="X23" s="17">
        <f>T23+W23</f>
        <v>0</v>
      </c>
    </row>
    <row r="24" spans="1:24" s="39" customFormat="1" ht="12">
      <c r="A24" s="10">
        <v>346</v>
      </c>
      <c r="B24" s="10"/>
      <c r="C24" s="10" t="s">
        <v>92</v>
      </c>
      <c r="D24" s="10" t="s">
        <v>59</v>
      </c>
      <c r="E24" s="63">
        <f>N24</f>
        <v>7</v>
      </c>
      <c r="F24" s="63">
        <f>S24</f>
        <v>9.05</v>
      </c>
      <c r="G24" s="63">
        <f>X24</f>
        <v>0</v>
      </c>
      <c r="H24" s="64">
        <f>E24+F24+G24</f>
        <v>16.05</v>
      </c>
      <c r="I24" s="37">
        <v>6</v>
      </c>
      <c r="J24" s="16">
        <v>1.6</v>
      </c>
      <c r="K24" s="38">
        <v>5.4</v>
      </c>
      <c r="L24" s="38">
        <v>5.4</v>
      </c>
      <c r="M24" s="38">
        <f>ROUND((K24+L24)/2,2)</f>
        <v>5.4</v>
      </c>
      <c r="N24" s="17">
        <f>J24+M24</f>
        <v>7</v>
      </c>
      <c r="O24" s="16">
        <v>1.9</v>
      </c>
      <c r="P24" s="38">
        <v>7.1</v>
      </c>
      <c r="Q24" s="38">
        <v>7.2</v>
      </c>
      <c r="R24" s="38">
        <f>ROUND((P24+Q24)/2,2)</f>
        <v>7.15</v>
      </c>
      <c r="S24" s="17">
        <f>O24+R24</f>
        <v>9.05</v>
      </c>
      <c r="T24" s="16"/>
      <c r="U24" s="38"/>
      <c r="V24" s="38"/>
      <c r="W24" s="38">
        <f>ROUND((U24+V24)/2,2)</f>
        <v>0</v>
      </c>
      <c r="X24" s="17">
        <f>T24+W24</f>
        <v>0</v>
      </c>
    </row>
    <row r="25" spans="1:24" s="39" customFormat="1" ht="12">
      <c r="A25" s="10">
        <v>347</v>
      </c>
      <c r="B25" s="10"/>
      <c r="C25" s="10" t="s">
        <v>73</v>
      </c>
      <c r="D25" s="10" t="s">
        <v>153</v>
      </c>
      <c r="E25" s="63">
        <f>N25</f>
        <v>8.6</v>
      </c>
      <c r="F25" s="63">
        <f>S25</f>
        <v>8.7</v>
      </c>
      <c r="G25" s="63">
        <f>X25</f>
        <v>0</v>
      </c>
      <c r="H25" s="64">
        <f>E25+F25+G25</f>
        <v>17.299999999999997</v>
      </c>
      <c r="I25" s="37">
        <v>4</v>
      </c>
      <c r="J25" s="16">
        <v>1.4</v>
      </c>
      <c r="K25" s="38">
        <v>7.2</v>
      </c>
      <c r="L25" s="38">
        <v>7.2</v>
      </c>
      <c r="M25" s="38">
        <f>ROUND((K25+L25)/2,2)</f>
        <v>7.2</v>
      </c>
      <c r="N25" s="17">
        <f>J25+M25</f>
        <v>8.6</v>
      </c>
      <c r="O25" s="16">
        <v>1.5</v>
      </c>
      <c r="P25" s="38">
        <v>7.3</v>
      </c>
      <c r="Q25" s="38">
        <v>7.1</v>
      </c>
      <c r="R25" s="38">
        <f>ROUND((P25+Q25)/2,2)</f>
        <v>7.2</v>
      </c>
      <c r="S25" s="17">
        <f>O25+R25</f>
        <v>8.7</v>
      </c>
      <c r="T25" s="16"/>
      <c r="U25" s="38"/>
      <c r="V25" s="38"/>
      <c r="W25" s="38">
        <f>ROUND((U25+V25)/2,2)</f>
        <v>0</v>
      </c>
      <c r="X25" s="17">
        <f>T25+W25</f>
        <v>0</v>
      </c>
    </row>
    <row r="26" spans="1:24" s="39" customFormat="1" ht="12">
      <c r="A26" s="10">
        <v>348</v>
      </c>
      <c r="B26" s="10"/>
      <c r="C26" s="10" t="s">
        <v>69</v>
      </c>
      <c r="D26" s="10" t="s">
        <v>31</v>
      </c>
      <c r="E26" s="63">
        <f>N26</f>
        <v>7.9</v>
      </c>
      <c r="F26" s="63">
        <f>S26</f>
        <v>8.9</v>
      </c>
      <c r="G26" s="63">
        <f>X26</f>
        <v>0</v>
      </c>
      <c r="H26" s="64">
        <f>E26+F26+G26</f>
        <v>16.8</v>
      </c>
      <c r="I26" s="37">
        <v>5</v>
      </c>
      <c r="J26" s="16">
        <v>1.4</v>
      </c>
      <c r="K26" s="38">
        <v>6.6</v>
      </c>
      <c r="L26" s="38">
        <v>6.4</v>
      </c>
      <c r="M26" s="38">
        <f>ROUND((K26+L26)/2,2)</f>
        <v>6.5</v>
      </c>
      <c r="N26" s="17">
        <f>J26+M26</f>
        <v>7.9</v>
      </c>
      <c r="O26" s="16">
        <v>1.6</v>
      </c>
      <c r="P26" s="38">
        <v>7.4</v>
      </c>
      <c r="Q26" s="38">
        <v>7.2</v>
      </c>
      <c r="R26" s="38">
        <f>ROUND((P26+Q26)/2,2)</f>
        <v>7.3</v>
      </c>
      <c r="S26" s="17">
        <f>O26+R26</f>
        <v>8.9</v>
      </c>
      <c r="T26" s="16"/>
      <c r="U26" s="38"/>
      <c r="V26" s="38"/>
      <c r="W26" s="38">
        <f>ROUND((U26+V26)/2,2)</f>
        <v>0</v>
      </c>
      <c r="X26" s="17">
        <f>T26+W26</f>
        <v>0</v>
      </c>
    </row>
    <row r="27" spans="1:24" s="39" customFormat="1" ht="12">
      <c r="A27" s="10">
        <v>349</v>
      </c>
      <c r="B27" s="10" t="s">
        <v>49</v>
      </c>
      <c r="C27" s="10" t="s">
        <v>137</v>
      </c>
      <c r="D27" s="10" t="s">
        <v>31</v>
      </c>
      <c r="E27" s="63">
        <f>N27</f>
        <v>8.9</v>
      </c>
      <c r="F27" s="63">
        <f>S27</f>
        <v>9.45</v>
      </c>
      <c r="G27" s="63">
        <f>X27</f>
        <v>0</v>
      </c>
      <c r="H27" s="64">
        <f>E27+F27+G27</f>
        <v>18.35</v>
      </c>
      <c r="I27" s="41">
        <v>2</v>
      </c>
      <c r="J27" s="16">
        <v>1.5</v>
      </c>
      <c r="K27" s="38">
        <v>7.4</v>
      </c>
      <c r="L27" s="38">
        <v>7.4</v>
      </c>
      <c r="M27" s="38">
        <f>ROUND((K27+L27)/2,2)</f>
        <v>7.4</v>
      </c>
      <c r="N27" s="17">
        <f>J27+M27</f>
        <v>8.9</v>
      </c>
      <c r="O27" s="16">
        <v>2</v>
      </c>
      <c r="P27" s="38">
        <v>7.5</v>
      </c>
      <c r="Q27" s="38">
        <v>7.4</v>
      </c>
      <c r="R27" s="38">
        <f>ROUND((P27+Q27)/2,2)</f>
        <v>7.45</v>
      </c>
      <c r="S27" s="17">
        <f>O27+R27</f>
        <v>9.45</v>
      </c>
      <c r="T27" s="16"/>
      <c r="U27" s="38"/>
      <c r="V27" s="38"/>
      <c r="W27" s="38">
        <f>ROUND((U27+V27)/2,2)</f>
        <v>0</v>
      </c>
      <c r="X27" s="17">
        <f>T27+W27</f>
        <v>0</v>
      </c>
    </row>
    <row r="28" spans="1:24" s="39" customFormat="1" ht="12" customHeight="1">
      <c r="A28" s="6" t="s">
        <v>213</v>
      </c>
      <c r="B28" s="6"/>
      <c r="C28" s="6"/>
      <c r="D28" s="6"/>
      <c r="E28" s="64"/>
      <c r="F28" s="64"/>
      <c r="G28" s="64"/>
      <c r="H28" s="64"/>
      <c r="I28" s="37"/>
      <c r="J28" s="16"/>
      <c r="K28" s="38"/>
      <c r="L28" s="38"/>
      <c r="M28" s="38"/>
      <c r="N28" s="17"/>
      <c r="O28" s="16"/>
      <c r="P28" s="38"/>
      <c r="Q28" s="38"/>
      <c r="R28" s="38"/>
      <c r="S28" s="17"/>
      <c r="T28" s="16"/>
      <c r="U28" s="38"/>
      <c r="V28" s="38"/>
      <c r="W28" s="38"/>
      <c r="X28" s="17"/>
    </row>
    <row r="29" spans="1:24" s="39" customFormat="1" ht="12">
      <c r="A29" s="10">
        <v>351</v>
      </c>
      <c r="B29" s="10"/>
      <c r="C29" s="10" t="s">
        <v>214</v>
      </c>
      <c r="D29" s="10" t="s">
        <v>97</v>
      </c>
      <c r="E29" s="63">
        <f>N29</f>
        <v>8.6</v>
      </c>
      <c r="F29" s="63">
        <f>S29</f>
        <v>8.1</v>
      </c>
      <c r="G29" s="63">
        <f>X29</f>
        <v>0</v>
      </c>
      <c r="H29" s="64">
        <f>E29+F29+G29</f>
        <v>16.7</v>
      </c>
      <c r="I29" s="37">
        <v>4</v>
      </c>
      <c r="J29" s="16">
        <v>1.5</v>
      </c>
      <c r="K29" s="38">
        <v>7.2</v>
      </c>
      <c r="L29" s="38">
        <v>7</v>
      </c>
      <c r="M29" s="38">
        <f>ROUND((K29+L29)/2,2)</f>
        <v>7.1</v>
      </c>
      <c r="N29" s="17">
        <f>J29+M29</f>
        <v>8.6</v>
      </c>
      <c r="O29" s="16">
        <v>1.4</v>
      </c>
      <c r="P29" s="38">
        <v>6.8</v>
      </c>
      <c r="Q29" s="38">
        <v>6.6</v>
      </c>
      <c r="R29" s="38">
        <f>ROUND((P29+Q29)/2,2)</f>
        <v>6.7</v>
      </c>
      <c r="S29" s="17">
        <f>O29+R29</f>
        <v>8.1</v>
      </c>
      <c r="T29" s="16"/>
      <c r="U29" s="38"/>
      <c r="V29" s="38"/>
      <c r="W29" s="38">
        <f>ROUND((U29+V29)/2,2)</f>
        <v>0</v>
      </c>
      <c r="X29" s="17">
        <f>T29+W29</f>
        <v>0</v>
      </c>
    </row>
    <row r="30" spans="1:24" s="39" customFormat="1" ht="12">
      <c r="A30" s="10">
        <v>352</v>
      </c>
      <c r="B30" s="10"/>
      <c r="C30" s="10" t="s">
        <v>178</v>
      </c>
      <c r="D30" s="10" t="s">
        <v>97</v>
      </c>
      <c r="E30" s="63">
        <f>N30</f>
        <v>8.4</v>
      </c>
      <c r="F30" s="63">
        <f>S30</f>
        <v>7.800000000000001</v>
      </c>
      <c r="G30" s="63">
        <f>X30</f>
        <v>0</v>
      </c>
      <c r="H30" s="64">
        <f>E30+F30+G30</f>
        <v>16.200000000000003</v>
      </c>
      <c r="I30" s="37">
        <v>5</v>
      </c>
      <c r="J30" s="16">
        <v>1.5</v>
      </c>
      <c r="K30" s="38">
        <v>7</v>
      </c>
      <c r="L30" s="38">
        <v>6.8</v>
      </c>
      <c r="M30" s="38">
        <f>ROUND((K30+L30)/2,2)</f>
        <v>6.9</v>
      </c>
      <c r="N30" s="17">
        <f>J30+M30</f>
        <v>8.4</v>
      </c>
      <c r="O30" s="16">
        <v>1.9</v>
      </c>
      <c r="P30" s="38">
        <v>5.8</v>
      </c>
      <c r="Q30" s="38">
        <v>6</v>
      </c>
      <c r="R30" s="38">
        <f>ROUND((P30+Q30)/2,2)</f>
        <v>5.9</v>
      </c>
      <c r="S30" s="17">
        <f>O30+R30</f>
        <v>7.800000000000001</v>
      </c>
      <c r="T30" s="16"/>
      <c r="U30" s="38"/>
      <c r="V30" s="38"/>
      <c r="W30" s="38">
        <f>ROUND((U30+V30)/2,2)</f>
        <v>0</v>
      </c>
      <c r="X30" s="17">
        <f>T30+W30</f>
        <v>0</v>
      </c>
    </row>
    <row r="31" spans="1:24" s="39" customFormat="1" ht="12" customHeight="1">
      <c r="A31" s="10">
        <v>353</v>
      </c>
      <c r="B31" s="10" t="s">
        <v>54</v>
      </c>
      <c r="C31" s="10" t="s">
        <v>179</v>
      </c>
      <c r="D31" s="10" t="s">
        <v>97</v>
      </c>
      <c r="E31" s="63">
        <f>N31</f>
        <v>9.05</v>
      </c>
      <c r="F31" s="63">
        <f>S31</f>
        <v>8.45</v>
      </c>
      <c r="G31" s="63">
        <f>X31</f>
        <v>0</v>
      </c>
      <c r="H31" s="64">
        <f>E31+F31+G31</f>
        <v>17.5</v>
      </c>
      <c r="I31" s="41">
        <v>2</v>
      </c>
      <c r="J31" s="16">
        <v>2</v>
      </c>
      <c r="K31" s="38">
        <v>7</v>
      </c>
      <c r="L31" s="38">
        <v>7.1</v>
      </c>
      <c r="M31" s="38">
        <f>ROUND((K31+L31)/2,2)</f>
        <v>7.05</v>
      </c>
      <c r="N31" s="17">
        <f>J31+M31</f>
        <v>9.05</v>
      </c>
      <c r="O31" s="16">
        <v>1.7</v>
      </c>
      <c r="P31" s="38">
        <v>6.8</v>
      </c>
      <c r="Q31" s="38">
        <v>6.7</v>
      </c>
      <c r="R31" s="38">
        <f>ROUND((P31+Q31)/2,2)</f>
        <v>6.75</v>
      </c>
      <c r="S31" s="17">
        <f>O31+R31</f>
        <v>8.45</v>
      </c>
      <c r="T31" s="16"/>
      <c r="U31" s="38"/>
      <c r="V31" s="38"/>
      <c r="W31" s="38">
        <f>ROUND((U31+V31)/2,2)</f>
        <v>0</v>
      </c>
      <c r="X31" s="17">
        <f>T31+W31</f>
        <v>0</v>
      </c>
    </row>
    <row r="32" spans="1:24" s="39" customFormat="1" ht="12">
      <c r="A32" s="10">
        <v>354</v>
      </c>
      <c r="B32" s="10"/>
      <c r="C32" s="10" t="s">
        <v>180</v>
      </c>
      <c r="D32" s="10" t="s">
        <v>97</v>
      </c>
      <c r="E32" s="63">
        <f>N32</f>
        <v>8.95</v>
      </c>
      <c r="F32" s="63">
        <f>S32</f>
        <v>9.1</v>
      </c>
      <c r="G32" s="63">
        <f>X32</f>
        <v>0</v>
      </c>
      <c r="H32" s="64">
        <f>E32+F32+G32</f>
        <v>18.049999999999997</v>
      </c>
      <c r="I32" s="41">
        <v>1</v>
      </c>
      <c r="J32" s="16">
        <v>2</v>
      </c>
      <c r="K32" s="38">
        <v>7</v>
      </c>
      <c r="L32" s="38">
        <v>6.9</v>
      </c>
      <c r="M32" s="38">
        <f>ROUND((K32+L32)/2,2)</f>
        <v>6.95</v>
      </c>
      <c r="N32" s="17">
        <f>J32+M32</f>
        <v>8.95</v>
      </c>
      <c r="O32" s="16">
        <v>1.9</v>
      </c>
      <c r="P32" s="38">
        <v>7.2</v>
      </c>
      <c r="Q32" s="38">
        <v>7.2</v>
      </c>
      <c r="R32" s="38">
        <f>ROUND((P32+Q32)/2,2)</f>
        <v>7.2</v>
      </c>
      <c r="S32" s="17">
        <f>O32+R32</f>
        <v>9.1</v>
      </c>
      <c r="T32" s="16"/>
      <c r="U32" s="38"/>
      <c r="V32" s="38"/>
      <c r="W32" s="38">
        <f>ROUND((U32+V32)/2,2)</f>
        <v>0</v>
      </c>
      <c r="X32" s="17">
        <f>T32+W32</f>
        <v>0</v>
      </c>
    </row>
    <row r="33" spans="1:24" s="39" customFormat="1" ht="12">
      <c r="A33" s="10">
        <v>355</v>
      </c>
      <c r="B33" s="10"/>
      <c r="C33" s="10" t="s">
        <v>215</v>
      </c>
      <c r="D33" s="10" t="s">
        <v>124</v>
      </c>
      <c r="E33" s="63">
        <f>N33</f>
        <v>8.3</v>
      </c>
      <c r="F33" s="63">
        <f>S33</f>
        <v>8.55</v>
      </c>
      <c r="G33" s="63">
        <f>X33</f>
        <v>0</v>
      </c>
      <c r="H33" s="64">
        <f>E33+F33+G33</f>
        <v>16.85</v>
      </c>
      <c r="I33" s="37">
        <v>3</v>
      </c>
      <c r="J33" s="16">
        <v>1.5</v>
      </c>
      <c r="K33" s="38">
        <v>6.7</v>
      </c>
      <c r="L33" s="38">
        <v>6.9</v>
      </c>
      <c r="M33" s="38">
        <f>ROUND((K33+L33)/2,2)</f>
        <v>6.8</v>
      </c>
      <c r="N33" s="17">
        <f>J33+M33</f>
        <v>8.3</v>
      </c>
      <c r="O33" s="16">
        <v>1.3</v>
      </c>
      <c r="P33" s="38">
        <v>7.3</v>
      </c>
      <c r="Q33" s="38">
        <v>7.2</v>
      </c>
      <c r="R33" s="38">
        <f>ROUND((P33+Q33)/2,2)</f>
        <v>7.25</v>
      </c>
      <c r="S33" s="17">
        <f>O33+R33</f>
        <v>8.55</v>
      </c>
      <c r="T33" s="16"/>
      <c r="U33" s="38"/>
      <c r="V33" s="38"/>
      <c r="W33" s="38">
        <f>ROUND((U33+V33)/2,2)</f>
        <v>0</v>
      </c>
      <c r="X33" s="17">
        <f>T33+W33</f>
        <v>0</v>
      </c>
    </row>
    <row r="34" spans="1:24" s="39" customFormat="1" ht="12">
      <c r="A34" s="6"/>
      <c r="B34" s="10"/>
      <c r="C34" s="6"/>
      <c r="D34" s="6"/>
      <c r="E34" s="64"/>
      <c r="F34" s="64"/>
      <c r="G34" s="64"/>
      <c r="H34" s="64"/>
      <c r="I34" s="37"/>
      <c r="J34" s="16"/>
      <c r="K34" s="38"/>
      <c r="L34" s="38"/>
      <c r="M34" s="38"/>
      <c r="N34" s="17"/>
      <c r="O34" s="16"/>
      <c r="P34" s="38"/>
      <c r="Q34" s="38"/>
      <c r="R34" s="38"/>
      <c r="S34" s="17"/>
      <c r="T34" s="16"/>
      <c r="U34" s="38"/>
      <c r="V34" s="38"/>
      <c r="W34" s="38"/>
      <c r="X34" s="17"/>
    </row>
    <row r="35" spans="1:24" s="39" customFormat="1" ht="14.25" customHeight="1">
      <c r="A35" s="32" t="s">
        <v>216</v>
      </c>
      <c r="B35" s="32"/>
      <c r="C35" s="32"/>
      <c r="D35" s="32"/>
      <c r="E35" s="32"/>
      <c r="F35" s="64"/>
      <c r="G35" s="64"/>
      <c r="H35" s="64"/>
      <c r="I35" s="37"/>
      <c r="J35" s="16"/>
      <c r="K35" s="38"/>
      <c r="L35" s="38"/>
      <c r="M35" s="38"/>
      <c r="N35" s="17"/>
      <c r="O35" s="16"/>
      <c r="P35" s="38"/>
      <c r="Q35" s="38"/>
      <c r="R35" s="38"/>
      <c r="S35" s="17"/>
      <c r="T35" s="16"/>
      <c r="U35" s="38"/>
      <c r="V35" s="38"/>
      <c r="W35" s="38"/>
      <c r="X35" s="17"/>
    </row>
    <row r="36" spans="1:24" s="39" customFormat="1" ht="12" customHeight="1">
      <c r="A36" s="10">
        <v>356</v>
      </c>
      <c r="B36" s="10" t="s">
        <v>60</v>
      </c>
      <c r="C36" s="10" t="s">
        <v>184</v>
      </c>
      <c r="D36" s="10" t="s">
        <v>97</v>
      </c>
      <c r="E36" s="63">
        <f>N36</f>
        <v>8.65</v>
      </c>
      <c r="F36" s="63">
        <f>S36</f>
        <v>9.8</v>
      </c>
      <c r="G36" s="63">
        <f>X36</f>
        <v>0</v>
      </c>
      <c r="H36" s="64">
        <f>E36+F36+G36</f>
        <v>18.450000000000003</v>
      </c>
      <c r="I36" s="41">
        <v>2</v>
      </c>
      <c r="J36" s="16">
        <v>1.8</v>
      </c>
      <c r="K36" s="38">
        <v>6.9</v>
      </c>
      <c r="L36" s="38">
        <v>6.8</v>
      </c>
      <c r="M36" s="38">
        <f>ROUND((K36+L36)/2,2)</f>
        <v>6.85</v>
      </c>
      <c r="N36" s="17">
        <f>J36+M36</f>
        <v>8.65</v>
      </c>
      <c r="O36" s="16">
        <v>2.5</v>
      </c>
      <c r="P36" s="38">
        <v>7.4</v>
      </c>
      <c r="Q36" s="38">
        <v>7.2</v>
      </c>
      <c r="R36" s="38">
        <f>ROUND((P36+Q36)/2,2)</f>
        <v>7.3</v>
      </c>
      <c r="S36" s="17">
        <f>O36+R36</f>
        <v>9.8</v>
      </c>
      <c r="T36" s="16"/>
      <c r="U36" s="38"/>
      <c r="V36" s="38"/>
      <c r="W36" s="38">
        <f>ROUND((U36+V36)/2,2)</f>
        <v>0</v>
      </c>
      <c r="X36" s="17">
        <f>T36+W36</f>
        <v>0</v>
      </c>
    </row>
    <row r="37" spans="1:24" s="39" customFormat="1" ht="12">
      <c r="A37" s="10">
        <v>357</v>
      </c>
      <c r="B37" s="10"/>
      <c r="C37" s="10" t="s">
        <v>185</v>
      </c>
      <c r="D37" s="10" t="s">
        <v>97</v>
      </c>
      <c r="E37" s="63">
        <f>N37</f>
        <v>9.85</v>
      </c>
      <c r="F37" s="63">
        <f>S37</f>
        <v>9.9</v>
      </c>
      <c r="G37" s="63">
        <f>X37</f>
        <v>0</v>
      </c>
      <c r="H37" s="64">
        <f>E37+F37+G37</f>
        <v>19.75</v>
      </c>
      <c r="I37" s="41">
        <v>1</v>
      </c>
      <c r="J37" s="16">
        <v>2.4</v>
      </c>
      <c r="K37" s="38">
        <v>7.5</v>
      </c>
      <c r="L37" s="38">
        <v>7.4</v>
      </c>
      <c r="M37" s="38">
        <f>ROUND((K37+L37)/2,2)</f>
        <v>7.45</v>
      </c>
      <c r="N37" s="17">
        <f>J37+M37</f>
        <v>9.85</v>
      </c>
      <c r="O37" s="16">
        <v>2.5</v>
      </c>
      <c r="P37" s="38">
        <v>7.4</v>
      </c>
      <c r="Q37" s="38">
        <v>7.4</v>
      </c>
      <c r="R37" s="38">
        <f>ROUND((P37+Q37)/2,2)</f>
        <v>7.4</v>
      </c>
      <c r="S37" s="17">
        <f>O37+R37</f>
        <v>9.9</v>
      </c>
      <c r="T37" s="16"/>
      <c r="U37" s="38"/>
      <c r="V37" s="38"/>
      <c r="W37" s="38">
        <f>ROUND((U37+V37)/2,2)</f>
        <v>0</v>
      </c>
      <c r="X37" s="17">
        <f>T37+W37</f>
        <v>0</v>
      </c>
    </row>
    <row r="38" spans="1:24" s="39" customFormat="1" ht="12">
      <c r="A38" s="10">
        <v>358</v>
      </c>
      <c r="B38" s="10"/>
      <c r="C38" s="25" t="s">
        <v>217</v>
      </c>
      <c r="D38" s="25" t="s">
        <v>85</v>
      </c>
      <c r="E38" s="61">
        <f>N38</f>
        <v>9.55</v>
      </c>
      <c r="F38" s="61">
        <f>S38</f>
        <v>8.8</v>
      </c>
      <c r="G38" s="61">
        <f>X38</f>
        <v>0</v>
      </c>
      <c r="H38" s="62">
        <f>E38+F38+G38</f>
        <v>18.35</v>
      </c>
      <c r="I38" s="58">
        <v>3</v>
      </c>
      <c r="J38" s="29">
        <v>3.2</v>
      </c>
      <c r="K38" s="43">
        <v>6.3</v>
      </c>
      <c r="L38" s="43">
        <v>6.4</v>
      </c>
      <c r="M38" s="43">
        <f>ROUND((K38+L38)/2,2)</f>
        <v>6.35</v>
      </c>
      <c r="N38" s="31">
        <f>J38+M38</f>
        <v>9.55</v>
      </c>
      <c r="O38" s="29">
        <v>2.5</v>
      </c>
      <c r="P38" s="43">
        <v>6.3</v>
      </c>
      <c r="Q38" s="43">
        <v>6.3</v>
      </c>
      <c r="R38" s="43">
        <f>ROUND((P38+Q38)/2,2)</f>
        <v>6.3</v>
      </c>
      <c r="S38" s="31">
        <f>O38+R38</f>
        <v>8.8</v>
      </c>
      <c r="T38" s="16"/>
      <c r="U38" s="38"/>
      <c r="V38" s="38"/>
      <c r="W38" s="38">
        <f>ROUND((U38+V38)/2,2)</f>
        <v>0</v>
      </c>
      <c r="X38" s="17">
        <f>T38+W38</f>
        <v>0</v>
      </c>
    </row>
    <row r="39" spans="1:24" s="39" customFormat="1" ht="12">
      <c r="A39" s="10">
        <v>359</v>
      </c>
      <c r="B39" s="10"/>
      <c r="C39" s="10"/>
      <c r="D39" s="10"/>
      <c r="E39" s="63">
        <f>N39</f>
        <v>0</v>
      </c>
      <c r="F39" s="63">
        <f>S39</f>
        <v>0</v>
      </c>
      <c r="G39" s="63">
        <f>X39</f>
        <v>0</v>
      </c>
      <c r="H39" s="64">
        <f>E39+F39+G39</f>
        <v>0</v>
      </c>
      <c r="I39" s="37"/>
      <c r="J39" s="16"/>
      <c r="K39" s="38"/>
      <c r="L39" s="38"/>
      <c r="M39" s="38">
        <f>ROUND((K39+L39)/2,2)</f>
        <v>0</v>
      </c>
      <c r="N39" s="17">
        <f>J39+M39</f>
        <v>0</v>
      </c>
      <c r="O39" s="16"/>
      <c r="P39" s="38"/>
      <c r="Q39" s="38"/>
      <c r="R39" s="38">
        <f>ROUND((P39+Q39)/2,2)</f>
        <v>0</v>
      </c>
      <c r="S39" s="17">
        <f>O39+R39</f>
        <v>0</v>
      </c>
      <c r="T39" s="16"/>
      <c r="U39" s="38"/>
      <c r="V39" s="38"/>
      <c r="W39" s="38">
        <f>ROUND((U39+V39)/2,2)</f>
        <v>0</v>
      </c>
      <c r="X39" s="17">
        <f>T39+W39</f>
        <v>0</v>
      </c>
    </row>
    <row r="40" spans="1:24" s="39" customFormat="1" ht="12" customHeight="1">
      <c r="A40" s="10">
        <v>360</v>
      </c>
      <c r="B40" s="10" t="s">
        <v>67</v>
      </c>
      <c r="C40" s="10" t="s">
        <v>112</v>
      </c>
      <c r="D40" s="10" t="s">
        <v>47</v>
      </c>
      <c r="E40" s="63">
        <f>N40</f>
        <v>8.95</v>
      </c>
      <c r="F40" s="63">
        <f>S40</f>
        <v>9.25</v>
      </c>
      <c r="G40" s="63">
        <f>X40</f>
        <v>0</v>
      </c>
      <c r="H40" s="64">
        <f>E40+F40+G40</f>
        <v>18.2</v>
      </c>
      <c r="I40" s="37">
        <v>4</v>
      </c>
      <c r="J40" s="16">
        <v>1.9</v>
      </c>
      <c r="K40" s="38">
        <v>7.1</v>
      </c>
      <c r="L40" s="38">
        <v>7</v>
      </c>
      <c r="M40" s="38">
        <f>ROUND((K40+L40)/2,2)</f>
        <v>7.05</v>
      </c>
      <c r="N40" s="17">
        <f>J40+M40</f>
        <v>8.95</v>
      </c>
      <c r="O40" s="16">
        <v>1.8</v>
      </c>
      <c r="P40" s="38">
        <v>7.5</v>
      </c>
      <c r="Q40" s="38">
        <v>7.4</v>
      </c>
      <c r="R40" s="38">
        <f>ROUND((P40+Q40)/2,2)</f>
        <v>7.45</v>
      </c>
      <c r="S40" s="17">
        <f>O40+R40</f>
        <v>9.25</v>
      </c>
      <c r="T40" s="16"/>
      <c r="U40" s="38"/>
      <c r="V40" s="38"/>
      <c r="W40" s="38">
        <f>ROUND((U40+V40)/2,2)</f>
        <v>0</v>
      </c>
      <c r="X40" s="17">
        <f>T40+W40</f>
        <v>0</v>
      </c>
    </row>
    <row r="41" spans="1:24" s="39" customFormat="1" ht="12">
      <c r="A41" s="10">
        <v>361</v>
      </c>
      <c r="B41" s="10"/>
      <c r="C41" s="10"/>
      <c r="D41" s="10"/>
      <c r="E41" s="63">
        <f>N41</f>
        <v>0</v>
      </c>
      <c r="F41" s="63">
        <f>S41</f>
        <v>0</v>
      </c>
      <c r="G41" s="63">
        <f>X41</f>
        <v>0</v>
      </c>
      <c r="H41" s="64">
        <f>E41+F41+G41</f>
        <v>0</v>
      </c>
      <c r="I41" s="37"/>
      <c r="J41" s="16"/>
      <c r="K41" s="38"/>
      <c r="L41" s="38"/>
      <c r="M41" s="38">
        <f>ROUND((K41+L41)/2,2)</f>
        <v>0</v>
      </c>
      <c r="N41" s="17">
        <f>J41+M41</f>
        <v>0</v>
      </c>
      <c r="O41" s="16"/>
      <c r="P41" s="38"/>
      <c r="Q41" s="38"/>
      <c r="R41" s="38">
        <f>ROUND((P41+Q41)/2,2)</f>
        <v>0</v>
      </c>
      <c r="S41" s="17">
        <f>O41+R41</f>
        <v>0</v>
      </c>
      <c r="T41" s="16"/>
      <c r="U41" s="38"/>
      <c r="V41" s="38"/>
      <c r="W41" s="38">
        <f>ROUND((U41+V41)/2,2)</f>
        <v>0</v>
      </c>
      <c r="X41" s="17">
        <f>T41+W41</f>
        <v>0</v>
      </c>
    </row>
    <row r="42" spans="1:24" s="39" customFormat="1" ht="12">
      <c r="A42" s="10">
        <v>362</v>
      </c>
      <c r="B42" s="10"/>
      <c r="C42" s="10"/>
      <c r="D42" s="10"/>
      <c r="E42" s="63">
        <f>N42</f>
        <v>0</v>
      </c>
      <c r="F42" s="63">
        <f>S42</f>
        <v>0</v>
      </c>
      <c r="G42" s="63">
        <f>X42</f>
        <v>0</v>
      </c>
      <c r="H42" s="64">
        <f>E42+F42+G42</f>
        <v>0</v>
      </c>
      <c r="I42" s="37"/>
      <c r="J42" s="16"/>
      <c r="K42" s="38"/>
      <c r="L42" s="38"/>
      <c r="M42" s="38">
        <f>ROUND((K42+L42)/2,2)</f>
        <v>0</v>
      </c>
      <c r="N42" s="17">
        <f>J42+M42</f>
        <v>0</v>
      </c>
      <c r="O42" s="16"/>
      <c r="P42" s="38"/>
      <c r="Q42" s="38"/>
      <c r="R42" s="38">
        <f>ROUND((P42+Q42)/2,2)</f>
        <v>0</v>
      </c>
      <c r="S42" s="17">
        <f>O42+R42</f>
        <v>0</v>
      </c>
      <c r="T42" s="16"/>
      <c r="U42" s="38"/>
      <c r="V42" s="38"/>
      <c r="W42" s="38">
        <f>ROUND((U42+V42)/2,2)</f>
        <v>0</v>
      </c>
      <c r="X42" s="17">
        <f>T42+W42</f>
        <v>0</v>
      </c>
    </row>
    <row r="43" spans="1:24" s="39" customFormat="1" ht="12">
      <c r="A43" s="10">
        <v>363</v>
      </c>
      <c r="B43" s="10"/>
      <c r="C43" s="10"/>
      <c r="D43" s="10"/>
      <c r="E43" s="63">
        <f>N43</f>
        <v>0</v>
      </c>
      <c r="F43" s="63">
        <f>S43</f>
        <v>0</v>
      </c>
      <c r="G43" s="63">
        <f>X43</f>
        <v>0</v>
      </c>
      <c r="H43" s="64">
        <f>E43+F43+G43</f>
        <v>0</v>
      </c>
      <c r="I43" s="37"/>
      <c r="J43" s="16"/>
      <c r="K43" s="38"/>
      <c r="L43" s="38"/>
      <c r="M43" s="38">
        <f>ROUND((K43+L43)/2,2)</f>
        <v>0</v>
      </c>
      <c r="N43" s="17">
        <f>J43+M43</f>
        <v>0</v>
      </c>
      <c r="O43" s="16"/>
      <c r="P43" s="38"/>
      <c r="Q43" s="38"/>
      <c r="R43" s="38">
        <f>ROUND((P43+Q43)/2,2)</f>
        <v>0</v>
      </c>
      <c r="S43" s="17">
        <f>O43+R43</f>
        <v>0</v>
      </c>
      <c r="T43" s="16"/>
      <c r="U43" s="38"/>
      <c r="V43" s="38"/>
      <c r="W43" s="38">
        <f>ROUND((U43+V43)/2,2)</f>
        <v>0</v>
      </c>
      <c r="X43" s="17">
        <f>T43+W43</f>
        <v>0</v>
      </c>
    </row>
    <row r="44" spans="1:24" s="39" customFormat="1" ht="12">
      <c r="A44" s="10">
        <v>364</v>
      </c>
      <c r="B44" s="10" t="s">
        <v>75</v>
      </c>
      <c r="C44" s="10"/>
      <c r="D44" s="10"/>
      <c r="E44" s="63">
        <f>N44</f>
        <v>0</v>
      </c>
      <c r="F44" s="63">
        <f>S44</f>
        <v>0</v>
      </c>
      <c r="G44" s="63">
        <f>X44</f>
        <v>0</v>
      </c>
      <c r="H44" s="64">
        <f>E44+F44+G44</f>
        <v>0</v>
      </c>
      <c r="I44" s="37"/>
      <c r="J44" s="19"/>
      <c r="K44" s="20"/>
      <c r="L44" s="20"/>
      <c r="M44" s="20">
        <f>ROUND((K44+L44)/2,2)</f>
        <v>0</v>
      </c>
      <c r="N44" s="21">
        <f>J44+M44</f>
        <v>0</v>
      </c>
      <c r="O44" s="19"/>
      <c r="P44" s="20"/>
      <c r="Q44" s="20"/>
      <c r="R44" s="20">
        <f>ROUND((P44+Q44)/2,2)</f>
        <v>0</v>
      </c>
      <c r="S44" s="21">
        <f>O44+R44</f>
        <v>0</v>
      </c>
      <c r="T44" s="19"/>
      <c r="U44" s="20"/>
      <c r="V44" s="20"/>
      <c r="W44" s="20">
        <f>ROUND((U44+V44)/2,2)</f>
        <v>0</v>
      </c>
      <c r="X44" s="21">
        <f>T44+W44</f>
        <v>0</v>
      </c>
    </row>
    <row r="45" spans="1:24" s="39" customFormat="1" ht="14.25" customHeight="1">
      <c r="A45" s="22" t="s">
        <v>218</v>
      </c>
      <c r="B45" s="22"/>
      <c r="C45" s="22"/>
      <c r="D45" s="22"/>
      <c r="E45" s="7" t="s">
        <v>6</v>
      </c>
      <c r="F45" s="7" t="s">
        <v>7</v>
      </c>
      <c r="G45" s="7" t="s">
        <v>8</v>
      </c>
      <c r="H45" s="7" t="s">
        <v>9</v>
      </c>
      <c r="I45" s="23" t="s">
        <v>10</v>
      </c>
      <c r="J45" s="9" t="s">
        <v>11</v>
      </c>
      <c r="K45" s="9" t="s">
        <v>12</v>
      </c>
      <c r="L45" s="9" t="s">
        <v>13</v>
      </c>
      <c r="M45" s="9" t="s">
        <v>14</v>
      </c>
      <c r="N45" s="9" t="s">
        <v>15</v>
      </c>
      <c r="O45" s="9" t="s">
        <v>11</v>
      </c>
      <c r="P45" s="9" t="s">
        <v>12</v>
      </c>
      <c r="Q45" s="9" t="s">
        <v>13</v>
      </c>
      <c r="R45" s="9" t="s">
        <v>14</v>
      </c>
      <c r="S45" s="9" t="s">
        <v>16</v>
      </c>
      <c r="T45" s="9" t="s">
        <v>11</v>
      </c>
      <c r="U45" s="9" t="s">
        <v>12</v>
      </c>
      <c r="V45" s="9" t="s">
        <v>13</v>
      </c>
      <c r="W45" s="9" t="s">
        <v>14</v>
      </c>
      <c r="X45" s="9" t="s">
        <v>17</v>
      </c>
    </row>
    <row r="46" spans="1:24" s="39" customFormat="1" ht="12">
      <c r="A46" s="10">
        <v>365</v>
      </c>
      <c r="B46" s="10"/>
      <c r="C46" s="10" t="s">
        <v>152</v>
      </c>
      <c r="D46" s="10" t="s">
        <v>219</v>
      </c>
      <c r="E46" s="63">
        <f>N46</f>
        <v>6.800000000000001</v>
      </c>
      <c r="F46" s="63">
        <f>S46</f>
        <v>6.5</v>
      </c>
      <c r="G46" s="63">
        <f>X46</f>
        <v>0</v>
      </c>
      <c r="H46" s="64">
        <f>E46+F46+G46</f>
        <v>13.3</v>
      </c>
      <c r="I46" s="37">
        <v>12</v>
      </c>
      <c r="J46" s="13">
        <v>1.4</v>
      </c>
      <c r="K46" s="14">
        <v>5.4</v>
      </c>
      <c r="L46" s="14">
        <v>5.4</v>
      </c>
      <c r="M46" s="14">
        <f>ROUND((K46+L46)/2,2)</f>
        <v>5.4</v>
      </c>
      <c r="N46" s="15">
        <f>J46+M46</f>
        <v>6.800000000000001</v>
      </c>
      <c r="O46" s="13">
        <v>1.4</v>
      </c>
      <c r="P46" s="14">
        <v>5</v>
      </c>
      <c r="Q46" s="14">
        <v>5.2</v>
      </c>
      <c r="R46" s="14">
        <f>ROUND((P46+Q46)/2,2)</f>
        <v>5.1</v>
      </c>
      <c r="S46" s="15">
        <f>O46+R46</f>
        <v>6.5</v>
      </c>
      <c r="T46" s="13"/>
      <c r="U46" s="14"/>
      <c r="V46" s="14"/>
      <c r="W46" s="14">
        <f>ROUND((U46+V46)/2,2)</f>
        <v>0</v>
      </c>
      <c r="X46" s="15">
        <f>T46+W46</f>
        <v>0</v>
      </c>
    </row>
    <row r="47" spans="1:24" s="39" customFormat="1" ht="12">
      <c r="A47" s="10">
        <v>366</v>
      </c>
      <c r="B47" s="10"/>
      <c r="C47" s="10" t="s">
        <v>155</v>
      </c>
      <c r="D47" s="10" t="s">
        <v>219</v>
      </c>
      <c r="E47" s="63">
        <f>N47</f>
        <v>8.55</v>
      </c>
      <c r="F47" s="63">
        <f>S47</f>
        <v>8.9</v>
      </c>
      <c r="G47" s="63">
        <f>X47</f>
        <v>0</v>
      </c>
      <c r="H47" s="64">
        <f>E47+F47+G47</f>
        <v>17.450000000000003</v>
      </c>
      <c r="I47" s="37">
        <v>8</v>
      </c>
      <c r="J47" s="16">
        <v>1.4</v>
      </c>
      <c r="K47" s="38">
        <v>7.2</v>
      </c>
      <c r="L47" s="38">
        <v>7.1</v>
      </c>
      <c r="M47" s="38">
        <f>ROUND((K47+L47)/2,2)</f>
        <v>7.15</v>
      </c>
      <c r="N47" s="17">
        <f>J47+M47</f>
        <v>8.55</v>
      </c>
      <c r="O47" s="16">
        <v>1.5</v>
      </c>
      <c r="P47" s="38">
        <v>7.4</v>
      </c>
      <c r="Q47" s="38">
        <v>7.4</v>
      </c>
      <c r="R47" s="38">
        <f>ROUND((P47+Q47)/2,2)</f>
        <v>7.4</v>
      </c>
      <c r="S47" s="17">
        <f>O47+R47</f>
        <v>8.9</v>
      </c>
      <c r="T47" s="16"/>
      <c r="U47" s="38"/>
      <c r="V47" s="38"/>
      <c r="W47" s="38">
        <f>ROUND((U47+V47)/2,2)</f>
        <v>0</v>
      </c>
      <c r="X47" s="17">
        <f>T47+W47</f>
        <v>0</v>
      </c>
    </row>
    <row r="48" spans="1:24" s="39" customFormat="1" ht="12">
      <c r="A48" s="10"/>
      <c r="B48" s="10"/>
      <c r="C48" s="10"/>
      <c r="D48" s="10"/>
      <c r="E48" s="63">
        <f>N48</f>
        <v>0</v>
      </c>
      <c r="F48" s="63">
        <f>S48</f>
        <v>0</v>
      </c>
      <c r="G48" s="63">
        <f>X48</f>
        <v>0</v>
      </c>
      <c r="H48" s="64">
        <f>E48+F48+G48</f>
        <v>0</v>
      </c>
      <c r="I48" s="37"/>
      <c r="J48" s="16"/>
      <c r="K48" s="38"/>
      <c r="L48" s="38"/>
      <c r="M48" s="38">
        <f>ROUND((K48+L48)/2,2)</f>
        <v>0</v>
      </c>
      <c r="N48" s="17">
        <f>J48+M48</f>
        <v>0</v>
      </c>
      <c r="O48" s="16"/>
      <c r="P48" s="38"/>
      <c r="Q48" s="38"/>
      <c r="R48" s="38">
        <f>ROUND((P48+Q48)/2,2)</f>
        <v>0</v>
      </c>
      <c r="S48" s="17">
        <f>O48+R48</f>
        <v>0</v>
      </c>
      <c r="T48" s="16"/>
      <c r="U48" s="38"/>
      <c r="V48" s="38"/>
      <c r="W48" s="38">
        <f>ROUND((U48+V48)/2,2)</f>
        <v>0</v>
      </c>
      <c r="X48" s="17">
        <f>T48+W48</f>
        <v>0</v>
      </c>
    </row>
    <row r="49" spans="1:24" s="39" customFormat="1" ht="12" customHeight="1">
      <c r="A49" s="10">
        <v>367</v>
      </c>
      <c r="B49" s="10" t="s">
        <v>81</v>
      </c>
      <c r="C49" s="25" t="s">
        <v>159</v>
      </c>
      <c r="D49" s="25" t="s">
        <v>85</v>
      </c>
      <c r="E49" s="61">
        <f>N49</f>
        <v>0</v>
      </c>
      <c r="F49" s="61">
        <f>S49</f>
        <v>7.9</v>
      </c>
      <c r="G49" s="61">
        <f>X49</f>
        <v>0</v>
      </c>
      <c r="H49" s="62">
        <f>E49+F49+G49</f>
        <v>7.9</v>
      </c>
      <c r="I49" s="42">
        <v>14</v>
      </c>
      <c r="J49" s="29">
        <v>0</v>
      </c>
      <c r="K49" s="43">
        <v>0</v>
      </c>
      <c r="L49" s="43">
        <v>0</v>
      </c>
      <c r="M49" s="43">
        <f>ROUND((K49+L49)/2,2)</f>
        <v>0</v>
      </c>
      <c r="N49" s="31">
        <f>J49+M49</f>
        <v>0</v>
      </c>
      <c r="O49" s="29">
        <v>1.4</v>
      </c>
      <c r="P49" s="43">
        <v>6.6</v>
      </c>
      <c r="Q49" s="43">
        <v>6.4</v>
      </c>
      <c r="R49" s="43">
        <f>ROUND((P49+Q49)/2,2)</f>
        <v>6.5</v>
      </c>
      <c r="S49" s="31">
        <f>O49+R49</f>
        <v>7.9</v>
      </c>
      <c r="T49" s="16"/>
      <c r="U49" s="38"/>
      <c r="V49" s="38"/>
      <c r="W49" s="38">
        <f>ROUND((U49+V49)/2,2)</f>
        <v>0</v>
      </c>
      <c r="X49" s="17">
        <f>T49+W49</f>
        <v>0</v>
      </c>
    </row>
    <row r="50" spans="1:24" s="39" customFormat="1" ht="12">
      <c r="A50" s="10">
        <v>368</v>
      </c>
      <c r="B50" s="10"/>
      <c r="C50" s="25" t="s">
        <v>160</v>
      </c>
      <c r="D50" s="25" t="s">
        <v>85</v>
      </c>
      <c r="E50" s="61">
        <f>N50</f>
        <v>9.3</v>
      </c>
      <c r="F50" s="61">
        <f>S50</f>
        <v>8.75</v>
      </c>
      <c r="G50" s="61">
        <f>X50</f>
        <v>0</v>
      </c>
      <c r="H50" s="62">
        <f>E50+F50+G50</f>
        <v>18.05</v>
      </c>
      <c r="I50" s="42">
        <v>6</v>
      </c>
      <c r="J50" s="29">
        <v>1.9</v>
      </c>
      <c r="K50" s="43">
        <v>7.4</v>
      </c>
      <c r="L50" s="43">
        <v>7.4</v>
      </c>
      <c r="M50" s="43">
        <f>ROUND((K50+L50)/2,2)</f>
        <v>7.4</v>
      </c>
      <c r="N50" s="31">
        <f>J50+M50</f>
        <v>9.3</v>
      </c>
      <c r="O50" s="29">
        <v>1.2</v>
      </c>
      <c r="P50" s="43">
        <v>7.6</v>
      </c>
      <c r="Q50" s="43">
        <v>7.5</v>
      </c>
      <c r="R50" s="43">
        <f>ROUND((P50+Q50)/2,2)</f>
        <v>7.55</v>
      </c>
      <c r="S50" s="31">
        <f>O50+R50</f>
        <v>8.75</v>
      </c>
      <c r="T50" s="16"/>
      <c r="U50" s="38"/>
      <c r="V50" s="38"/>
      <c r="W50" s="38">
        <f>ROUND((U50+V50)/2,2)</f>
        <v>0</v>
      </c>
      <c r="X50" s="17">
        <f>T50+W50</f>
        <v>0</v>
      </c>
    </row>
    <row r="51" spans="1:24" s="39" customFormat="1" ht="12">
      <c r="A51" s="10">
        <v>369</v>
      </c>
      <c r="B51" s="10"/>
      <c r="C51" s="25" t="s">
        <v>161</v>
      </c>
      <c r="D51" s="25" t="s">
        <v>85</v>
      </c>
      <c r="E51" s="61">
        <f>N51</f>
        <v>9.25</v>
      </c>
      <c r="F51" s="61">
        <f>S51</f>
        <v>9.75</v>
      </c>
      <c r="G51" s="61">
        <f>X51</f>
        <v>0</v>
      </c>
      <c r="H51" s="62">
        <f>E51+F51+G51</f>
        <v>19</v>
      </c>
      <c r="I51" s="58">
        <v>3</v>
      </c>
      <c r="J51" s="29">
        <v>2.4</v>
      </c>
      <c r="K51" s="43">
        <v>6.9</v>
      </c>
      <c r="L51" s="43">
        <v>6.8</v>
      </c>
      <c r="M51" s="43">
        <f>ROUND((K51+L51)/2,2)</f>
        <v>6.85</v>
      </c>
      <c r="N51" s="31">
        <f>J51+M51</f>
        <v>9.25</v>
      </c>
      <c r="O51" s="29">
        <v>2.5</v>
      </c>
      <c r="P51" s="43">
        <v>7.2</v>
      </c>
      <c r="Q51" s="43">
        <v>7.3</v>
      </c>
      <c r="R51" s="43">
        <f>ROUND((P51+Q51)/2,2)</f>
        <v>7.25</v>
      </c>
      <c r="S51" s="31">
        <f>O51+R51</f>
        <v>9.75</v>
      </c>
      <c r="T51" s="16"/>
      <c r="U51" s="38"/>
      <c r="V51" s="38"/>
      <c r="W51" s="38">
        <f>ROUND((U51+V51)/2,2)</f>
        <v>0</v>
      </c>
      <c r="X51" s="17">
        <f>T51+W51</f>
        <v>0</v>
      </c>
    </row>
    <row r="52" spans="1:24" s="39" customFormat="1" ht="12">
      <c r="A52" s="10">
        <v>370</v>
      </c>
      <c r="B52" s="10"/>
      <c r="C52" s="25" t="s">
        <v>162</v>
      </c>
      <c r="D52" s="25" t="s">
        <v>85</v>
      </c>
      <c r="E52" s="61">
        <f>N52</f>
        <v>9.8</v>
      </c>
      <c r="F52" s="61">
        <f>S52</f>
        <v>10.05</v>
      </c>
      <c r="G52" s="61">
        <f>X52</f>
        <v>0</v>
      </c>
      <c r="H52" s="62">
        <f>E52+F52+G52</f>
        <v>19.85</v>
      </c>
      <c r="I52" s="58">
        <v>1</v>
      </c>
      <c r="J52" s="29">
        <v>2.3</v>
      </c>
      <c r="K52" s="43">
        <v>7.5</v>
      </c>
      <c r="L52" s="43">
        <v>7.5</v>
      </c>
      <c r="M52" s="43">
        <f>ROUND((K52+L52)/2,2)</f>
        <v>7.5</v>
      </c>
      <c r="N52" s="31">
        <f>J52+M52</f>
        <v>9.8</v>
      </c>
      <c r="O52" s="29">
        <v>2.7</v>
      </c>
      <c r="P52" s="43">
        <v>7.3</v>
      </c>
      <c r="Q52" s="43">
        <v>7.4</v>
      </c>
      <c r="R52" s="43">
        <f>ROUND((P52+Q52)/2,2)</f>
        <v>7.35</v>
      </c>
      <c r="S52" s="31">
        <f>O52+R52</f>
        <v>10.05</v>
      </c>
      <c r="T52" s="16"/>
      <c r="U52" s="38"/>
      <c r="V52" s="38"/>
      <c r="W52" s="38">
        <f>ROUND((U52+V52)/2,2)</f>
        <v>0</v>
      </c>
      <c r="X52" s="17">
        <f>T52+W52</f>
        <v>0</v>
      </c>
    </row>
    <row r="53" spans="1:24" s="39" customFormat="1" ht="12" customHeight="1">
      <c r="A53" s="10">
        <v>371</v>
      </c>
      <c r="B53" s="10" t="s">
        <v>86</v>
      </c>
      <c r="C53" s="25" t="s">
        <v>163</v>
      </c>
      <c r="D53" s="25" t="s">
        <v>85</v>
      </c>
      <c r="E53" s="61">
        <f>N53</f>
        <v>8.700000000000001</v>
      </c>
      <c r="F53" s="61">
        <f>S53</f>
        <v>8.9</v>
      </c>
      <c r="G53" s="61">
        <f>X53</f>
        <v>0</v>
      </c>
      <c r="H53" s="62">
        <f>E53+F53+G53</f>
        <v>17.6</v>
      </c>
      <c r="I53" s="42">
        <v>7</v>
      </c>
      <c r="J53" s="29">
        <v>1.8</v>
      </c>
      <c r="K53" s="43">
        <v>6.8</v>
      </c>
      <c r="L53" s="43">
        <v>7</v>
      </c>
      <c r="M53" s="43">
        <f>ROUND((K53+L53)/2,2)</f>
        <v>6.9</v>
      </c>
      <c r="N53" s="31">
        <f>J53+M53</f>
        <v>8.700000000000001</v>
      </c>
      <c r="O53" s="29">
        <v>1.9</v>
      </c>
      <c r="P53" s="43">
        <v>7.1</v>
      </c>
      <c r="Q53" s="43">
        <v>6.9</v>
      </c>
      <c r="R53" s="43">
        <f>ROUND((P53+Q53)/2,2)</f>
        <v>7</v>
      </c>
      <c r="S53" s="31">
        <f>O53+R53</f>
        <v>8.9</v>
      </c>
      <c r="T53" s="16"/>
      <c r="U53" s="38"/>
      <c r="V53" s="38"/>
      <c r="W53" s="38">
        <f>ROUND((U53+V53)/2,2)</f>
        <v>0</v>
      </c>
      <c r="X53" s="17">
        <f>T53+W53</f>
        <v>0</v>
      </c>
    </row>
    <row r="54" spans="1:24" s="39" customFormat="1" ht="12">
      <c r="A54" s="10">
        <v>372</v>
      </c>
      <c r="B54" s="10"/>
      <c r="C54" s="10" t="s">
        <v>150</v>
      </c>
      <c r="D54" s="10" t="s">
        <v>59</v>
      </c>
      <c r="E54" s="63">
        <f>N54</f>
        <v>9.95</v>
      </c>
      <c r="F54" s="63">
        <f>S54</f>
        <v>9.75</v>
      </c>
      <c r="G54" s="63">
        <f>X54</f>
        <v>0</v>
      </c>
      <c r="H54" s="64">
        <f>E54+F54+G54</f>
        <v>19.7</v>
      </c>
      <c r="I54" s="41">
        <v>2</v>
      </c>
      <c r="J54" s="16">
        <v>2.5</v>
      </c>
      <c r="K54" s="38">
        <v>7.4</v>
      </c>
      <c r="L54" s="38">
        <v>7.5</v>
      </c>
      <c r="M54" s="38">
        <f>ROUND((K54+L54)/2,2)</f>
        <v>7.45</v>
      </c>
      <c r="N54" s="17">
        <f>J54+M54</f>
        <v>9.95</v>
      </c>
      <c r="O54" s="16">
        <v>2.5</v>
      </c>
      <c r="P54" s="38">
        <v>7.3</v>
      </c>
      <c r="Q54" s="38">
        <v>7.2</v>
      </c>
      <c r="R54" s="38">
        <f>ROUND((P54+Q54)/2,2)</f>
        <v>7.25</v>
      </c>
      <c r="S54" s="17">
        <f>O54+R54</f>
        <v>9.75</v>
      </c>
      <c r="T54" s="16"/>
      <c r="U54" s="38"/>
      <c r="V54" s="38"/>
      <c r="W54" s="38">
        <f>ROUND((U54+V54)/2,2)</f>
        <v>0</v>
      </c>
      <c r="X54" s="17">
        <f>T54+W54</f>
        <v>0</v>
      </c>
    </row>
    <row r="55" spans="1:24" s="39" customFormat="1" ht="12">
      <c r="A55" s="10">
        <v>373</v>
      </c>
      <c r="B55" s="10"/>
      <c r="C55" s="10" t="s">
        <v>199</v>
      </c>
      <c r="D55" s="10" t="s">
        <v>59</v>
      </c>
      <c r="E55" s="63">
        <f>N55</f>
        <v>6.6</v>
      </c>
      <c r="F55" s="63">
        <f>S55</f>
        <v>9.35</v>
      </c>
      <c r="G55" s="63">
        <f>X55</f>
        <v>0</v>
      </c>
      <c r="H55" s="64">
        <f>E55+F55+G55</f>
        <v>15.95</v>
      </c>
      <c r="I55" s="37">
        <v>10</v>
      </c>
      <c r="J55" s="16">
        <v>1.8</v>
      </c>
      <c r="K55" s="38">
        <v>4.8</v>
      </c>
      <c r="L55" s="38">
        <v>4.8</v>
      </c>
      <c r="M55" s="38">
        <f>ROUND((K55+L55)/2,2)</f>
        <v>4.8</v>
      </c>
      <c r="N55" s="17">
        <f>J55+M55</f>
        <v>6.6</v>
      </c>
      <c r="O55" s="16">
        <v>2.1</v>
      </c>
      <c r="P55" s="38">
        <v>7.3</v>
      </c>
      <c r="Q55" s="38">
        <v>7.2</v>
      </c>
      <c r="R55" s="38">
        <f>ROUND((P55+Q55)/2,2)</f>
        <v>7.25</v>
      </c>
      <c r="S55" s="17">
        <f>O55+R55</f>
        <v>9.35</v>
      </c>
      <c r="T55" s="16"/>
      <c r="U55" s="38"/>
      <c r="V55" s="38"/>
      <c r="W55" s="38">
        <f>ROUND((U55+V55)/2,2)</f>
        <v>0</v>
      </c>
      <c r="X55" s="17">
        <f>T55+W55</f>
        <v>0</v>
      </c>
    </row>
    <row r="56" spans="1:24" s="39" customFormat="1" ht="12">
      <c r="A56" s="10">
        <v>374</v>
      </c>
      <c r="B56" s="10"/>
      <c r="C56" s="10" t="s">
        <v>151</v>
      </c>
      <c r="D56" s="10" t="s">
        <v>59</v>
      </c>
      <c r="E56" s="63">
        <f>N56</f>
        <v>6.6</v>
      </c>
      <c r="F56" s="63">
        <f>S56</f>
        <v>7.8</v>
      </c>
      <c r="G56" s="63">
        <f>X56</f>
        <v>0</v>
      </c>
      <c r="H56" s="64">
        <f>E56+F56+G56</f>
        <v>14.399999999999999</v>
      </c>
      <c r="I56" s="37">
        <v>11</v>
      </c>
      <c r="J56" s="16">
        <v>1.9</v>
      </c>
      <c r="K56" s="38">
        <v>4.8</v>
      </c>
      <c r="L56" s="38">
        <v>4.6</v>
      </c>
      <c r="M56" s="38">
        <f>ROUND((K56+L56)/2,2)</f>
        <v>4.7</v>
      </c>
      <c r="N56" s="17">
        <f>J56+M56</f>
        <v>6.6</v>
      </c>
      <c r="O56" s="16">
        <v>2.3</v>
      </c>
      <c r="P56" s="38">
        <v>5.5</v>
      </c>
      <c r="Q56" s="38">
        <v>5.5</v>
      </c>
      <c r="R56" s="38">
        <f>ROUND((P56+Q56)/2,2)</f>
        <v>5.5</v>
      </c>
      <c r="S56" s="17">
        <f>O56+R56</f>
        <v>7.8</v>
      </c>
      <c r="T56" s="16"/>
      <c r="U56" s="38"/>
      <c r="V56" s="38"/>
      <c r="W56" s="38">
        <f>ROUND((U56+V56)/2,2)</f>
        <v>0</v>
      </c>
      <c r="X56" s="17">
        <f>T56+W56</f>
        <v>0</v>
      </c>
    </row>
    <row r="57" spans="1:24" s="39" customFormat="1" ht="12" customHeight="1">
      <c r="A57" s="10">
        <v>375</v>
      </c>
      <c r="B57" s="10" t="s">
        <v>91</v>
      </c>
      <c r="C57" s="10" t="s">
        <v>156</v>
      </c>
      <c r="D57" s="10" t="s">
        <v>31</v>
      </c>
      <c r="E57" s="63">
        <f>N57</f>
        <v>8.8</v>
      </c>
      <c r="F57" s="63">
        <f>S57</f>
        <v>8.65</v>
      </c>
      <c r="G57" s="63">
        <f>X57</f>
        <v>0</v>
      </c>
      <c r="H57" s="64">
        <f>E57+F57+G57</f>
        <v>17.450000000000003</v>
      </c>
      <c r="I57" s="37">
        <v>8</v>
      </c>
      <c r="J57" s="16">
        <v>1.5</v>
      </c>
      <c r="K57" s="38">
        <v>7.4</v>
      </c>
      <c r="L57" s="38">
        <v>7.2</v>
      </c>
      <c r="M57" s="38">
        <f>ROUND((K57+L57)/2,2)</f>
        <v>7.3</v>
      </c>
      <c r="N57" s="17">
        <f>J57+M57</f>
        <v>8.8</v>
      </c>
      <c r="O57" s="16">
        <v>1.9</v>
      </c>
      <c r="P57" s="38">
        <v>6.8</v>
      </c>
      <c r="Q57" s="38">
        <v>6.7</v>
      </c>
      <c r="R57" s="38">
        <f>ROUND((P57+Q57)/2,2)</f>
        <v>6.75</v>
      </c>
      <c r="S57" s="17">
        <f>O57+R57</f>
        <v>8.65</v>
      </c>
      <c r="T57" s="16"/>
      <c r="U57" s="38"/>
      <c r="V57" s="38"/>
      <c r="W57" s="38">
        <f>ROUND((U57+V57)/2,2)</f>
        <v>0</v>
      </c>
      <c r="X57" s="17">
        <f>T57+W57</f>
        <v>0</v>
      </c>
    </row>
    <row r="58" spans="1:24" s="39" customFormat="1" ht="12">
      <c r="A58" s="10">
        <v>376</v>
      </c>
      <c r="B58" s="10"/>
      <c r="C58" s="10" t="s">
        <v>200</v>
      </c>
      <c r="D58" s="10" t="s">
        <v>31</v>
      </c>
      <c r="E58" s="63">
        <f>N58</f>
        <v>8.950000000000001</v>
      </c>
      <c r="F58" s="63">
        <f>S58</f>
        <v>9.25</v>
      </c>
      <c r="G58" s="63">
        <f>X58</f>
        <v>0</v>
      </c>
      <c r="H58" s="64">
        <f>E58+F58+G58</f>
        <v>18.200000000000003</v>
      </c>
      <c r="I58" s="41">
        <v>5</v>
      </c>
      <c r="J58" s="16">
        <v>1.8</v>
      </c>
      <c r="K58" s="38">
        <v>7.2</v>
      </c>
      <c r="L58" s="38">
        <v>7.1</v>
      </c>
      <c r="M58" s="38">
        <f>ROUND((K58+L58)/2,2)</f>
        <v>7.15</v>
      </c>
      <c r="N58" s="17">
        <f>J58+M58</f>
        <v>8.950000000000001</v>
      </c>
      <c r="O58" s="16">
        <v>1.9</v>
      </c>
      <c r="P58" s="38">
        <v>7.4</v>
      </c>
      <c r="Q58" s="38">
        <v>7.3</v>
      </c>
      <c r="R58" s="38">
        <f>ROUND((P58+Q58)/2,2)</f>
        <v>7.35</v>
      </c>
      <c r="S58" s="17">
        <f>O58+R58</f>
        <v>9.25</v>
      </c>
      <c r="T58" s="16"/>
      <c r="U58" s="38"/>
      <c r="V58" s="38"/>
      <c r="W58" s="38">
        <f>ROUND((U58+V58)/2,2)</f>
        <v>0</v>
      </c>
      <c r="X58" s="17">
        <f>T58+W58</f>
        <v>0</v>
      </c>
    </row>
    <row r="59" spans="1:24" s="39" customFormat="1" ht="12">
      <c r="A59" s="10">
        <v>377</v>
      </c>
      <c r="B59" s="10"/>
      <c r="C59" s="10" t="s">
        <v>158</v>
      </c>
      <c r="D59" s="10" t="s">
        <v>31</v>
      </c>
      <c r="E59" s="63">
        <f>N59</f>
        <v>9.3</v>
      </c>
      <c r="F59" s="63">
        <f>S59</f>
        <v>9</v>
      </c>
      <c r="G59" s="63">
        <f>X59</f>
        <v>0</v>
      </c>
      <c r="H59" s="64">
        <f>E59+F59+G59</f>
        <v>18.3</v>
      </c>
      <c r="I59" s="41">
        <v>4</v>
      </c>
      <c r="J59" s="16">
        <v>2</v>
      </c>
      <c r="K59" s="38">
        <v>7.2</v>
      </c>
      <c r="L59" s="38">
        <v>7.4</v>
      </c>
      <c r="M59" s="38">
        <f>ROUND((K59+L59)/2,2)</f>
        <v>7.3</v>
      </c>
      <c r="N59" s="17">
        <f>J59+M59</f>
        <v>9.3</v>
      </c>
      <c r="O59" s="16">
        <v>2.1</v>
      </c>
      <c r="P59" s="38">
        <v>7</v>
      </c>
      <c r="Q59" s="38">
        <v>6.8</v>
      </c>
      <c r="R59" s="38">
        <f>ROUND((P59+Q59)/2,2)</f>
        <v>6.9</v>
      </c>
      <c r="S59" s="17">
        <f>O59+R59</f>
        <v>9</v>
      </c>
      <c r="T59" s="16"/>
      <c r="U59" s="38"/>
      <c r="V59" s="38"/>
      <c r="W59" s="38">
        <f>ROUND((U59+V59)/2,2)</f>
        <v>0</v>
      </c>
      <c r="X59" s="17">
        <f>T59+W59</f>
        <v>0</v>
      </c>
    </row>
    <row r="60" spans="1:24" s="39" customFormat="1" ht="12" customHeight="1">
      <c r="A60" s="10"/>
      <c r="B60" s="10" t="s">
        <v>98</v>
      </c>
      <c r="C60" s="10"/>
      <c r="D60" s="10"/>
      <c r="E60" s="63">
        <f>N60</f>
        <v>0</v>
      </c>
      <c r="F60" s="63">
        <f>S60</f>
        <v>0</v>
      </c>
      <c r="G60" s="63">
        <f>X60</f>
        <v>0</v>
      </c>
      <c r="H60" s="64">
        <f>E60+F60+G60</f>
        <v>0</v>
      </c>
      <c r="I60" s="37"/>
      <c r="J60" s="16"/>
      <c r="K60" s="38"/>
      <c r="L60" s="38"/>
      <c r="M60" s="38">
        <f>ROUND((K60+L60)/2,2)</f>
        <v>0</v>
      </c>
      <c r="N60" s="17">
        <f>J60+M60</f>
        <v>0</v>
      </c>
      <c r="O60" s="16"/>
      <c r="P60" s="38"/>
      <c r="Q60" s="38"/>
      <c r="R60" s="38">
        <f>ROUND((P60+Q60)/2,2)</f>
        <v>0</v>
      </c>
      <c r="S60" s="17">
        <f>O60+R60</f>
        <v>0</v>
      </c>
      <c r="T60" s="16"/>
      <c r="U60" s="38"/>
      <c r="V60" s="38"/>
      <c r="W60" s="38">
        <f>ROUND((U60+V60)/2,2)</f>
        <v>0</v>
      </c>
      <c r="X60" s="17">
        <f>T60+W60</f>
        <v>0</v>
      </c>
    </row>
    <row r="61" spans="1:24" s="39" customFormat="1" ht="12">
      <c r="A61" s="10">
        <v>379</v>
      </c>
      <c r="B61" s="10"/>
      <c r="C61" s="10" t="s">
        <v>196</v>
      </c>
      <c r="D61" s="10" t="s">
        <v>124</v>
      </c>
      <c r="E61" s="63">
        <f>N61</f>
        <v>8.65</v>
      </c>
      <c r="F61" s="63">
        <f>S61</f>
        <v>0</v>
      </c>
      <c r="G61" s="63">
        <f>X61</f>
        <v>0</v>
      </c>
      <c r="H61" s="64">
        <f>E61+F61+G61</f>
        <v>8.65</v>
      </c>
      <c r="I61" s="37">
        <v>13</v>
      </c>
      <c r="J61" s="16">
        <v>1.9</v>
      </c>
      <c r="K61" s="38">
        <v>6.8</v>
      </c>
      <c r="L61" s="38">
        <v>6.7</v>
      </c>
      <c r="M61" s="38">
        <f>ROUND((K61+L61)/2,2)</f>
        <v>6.75</v>
      </c>
      <c r="N61" s="17">
        <f>J61+M61</f>
        <v>8.65</v>
      </c>
      <c r="O61" s="16">
        <v>0</v>
      </c>
      <c r="P61" s="38">
        <v>0</v>
      </c>
      <c r="Q61" s="38">
        <v>0</v>
      </c>
      <c r="R61" s="38">
        <f>ROUND((P61+Q61)/2,2)</f>
        <v>0</v>
      </c>
      <c r="S61" s="17">
        <f>O61+R61</f>
        <v>0</v>
      </c>
      <c r="T61" s="16"/>
      <c r="U61" s="38"/>
      <c r="V61" s="38"/>
      <c r="W61" s="38">
        <f>ROUND((U61+V61)/2,2)</f>
        <v>0</v>
      </c>
      <c r="X61" s="17">
        <f>T61+W61</f>
        <v>0</v>
      </c>
    </row>
    <row r="62" spans="1:24" s="39" customFormat="1" ht="12">
      <c r="A62" s="10">
        <v>380</v>
      </c>
      <c r="B62" s="10"/>
      <c r="C62" s="10"/>
      <c r="D62" s="10"/>
      <c r="E62" s="63">
        <f>N62</f>
        <v>0</v>
      </c>
      <c r="F62" s="63">
        <f>S62</f>
        <v>0</v>
      </c>
      <c r="G62" s="63">
        <f>X62</f>
        <v>0</v>
      </c>
      <c r="H62" s="64">
        <f>E62+F62+G62</f>
        <v>0</v>
      </c>
      <c r="I62" s="37"/>
      <c r="J62" s="16"/>
      <c r="K62" s="38"/>
      <c r="L62" s="38"/>
      <c r="M62" s="38">
        <f>ROUND((K62+L62)/2,2)</f>
        <v>0</v>
      </c>
      <c r="N62" s="17">
        <f>J62+M62</f>
        <v>0</v>
      </c>
      <c r="O62" s="16"/>
      <c r="P62" s="38"/>
      <c r="Q62" s="38"/>
      <c r="R62" s="38">
        <f>ROUND((P62+Q62)/2,2)</f>
        <v>0</v>
      </c>
      <c r="S62" s="17">
        <f>O62+R62</f>
        <v>0</v>
      </c>
      <c r="T62" s="16"/>
      <c r="U62" s="38"/>
      <c r="V62" s="38"/>
      <c r="W62" s="38">
        <f>ROUND((U62+V62)/2,2)</f>
        <v>0</v>
      </c>
      <c r="X62" s="17">
        <f>T62+W62</f>
        <v>0</v>
      </c>
    </row>
    <row r="63" spans="1:24" s="39" customFormat="1" ht="12">
      <c r="A63" s="10">
        <v>381</v>
      </c>
      <c r="B63" s="10"/>
      <c r="C63" s="10"/>
      <c r="D63" s="10"/>
      <c r="E63" s="63">
        <f>N63</f>
        <v>0</v>
      </c>
      <c r="F63" s="63">
        <f>S63</f>
        <v>0</v>
      </c>
      <c r="G63" s="63">
        <f>X63</f>
        <v>0</v>
      </c>
      <c r="H63" s="64">
        <f>E63+F63+G63</f>
        <v>0</v>
      </c>
      <c r="I63" s="37"/>
      <c r="J63" s="16"/>
      <c r="K63" s="38"/>
      <c r="L63" s="38"/>
      <c r="M63" s="38">
        <f>ROUND((K63+L63)/2,2)</f>
        <v>0</v>
      </c>
      <c r="N63" s="17">
        <f>J63+M63</f>
        <v>0</v>
      </c>
      <c r="O63" s="16"/>
      <c r="P63" s="38"/>
      <c r="Q63" s="38"/>
      <c r="R63" s="38">
        <f>ROUND((P63+Q63)/2,2)</f>
        <v>0</v>
      </c>
      <c r="S63" s="17">
        <f>O63+R63</f>
        <v>0</v>
      </c>
      <c r="T63" s="16"/>
      <c r="U63" s="38"/>
      <c r="V63" s="38"/>
      <c r="W63" s="38">
        <f>ROUND((U63+V63)/2,2)</f>
        <v>0</v>
      </c>
      <c r="X63" s="17">
        <f>T63+W63</f>
        <v>0</v>
      </c>
    </row>
    <row r="64" spans="1:24" s="39" customFormat="1" ht="12" customHeight="1">
      <c r="A64" s="10">
        <v>382</v>
      </c>
      <c r="B64" s="10" t="s">
        <v>102</v>
      </c>
      <c r="C64" s="10"/>
      <c r="D64" s="10"/>
      <c r="E64" s="11"/>
      <c r="F64" s="63"/>
      <c r="G64" s="63"/>
      <c r="H64" s="64"/>
      <c r="I64" s="37"/>
      <c r="J64" s="16"/>
      <c r="K64" s="38"/>
      <c r="L64" s="38"/>
      <c r="M64" s="38"/>
      <c r="N64" s="17"/>
      <c r="O64" s="16"/>
      <c r="P64" s="38"/>
      <c r="Q64" s="38"/>
      <c r="R64" s="38"/>
      <c r="S64" s="17"/>
      <c r="T64" s="16"/>
      <c r="U64" s="38"/>
      <c r="V64" s="38"/>
      <c r="W64" s="38"/>
      <c r="X64" s="17"/>
    </row>
    <row r="65" spans="1:24" s="39" customFormat="1" ht="12">
      <c r="A65" s="10">
        <v>383</v>
      </c>
      <c r="B65" s="10"/>
      <c r="C65" s="10"/>
      <c r="D65" s="10"/>
      <c r="E65" s="11"/>
      <c r="F65" s="63"/>
      <c r="G65" s="63"/>
      <c r="H65" s="64"/>
      <c r="I65" s="37"/>
      <c r="J65" s="16"/>
      <c r="K65" s="38"/>
      <c r="L65" s="38"/>
      <c r="M65" s="38"/>
      <c r="N65" s="17"/>
      <c r="O65" s="16"/>
      <c r="P65" s="38"/>
      <c r="Q65" s="38"/>
      <c r="R65" s="38"/>
      <c r="S65" s="17"/>
      <c r="T65" s="16"/>
      <c r="U65" s="38"/>
      <c r="V65" s="38"/>
      <c r="W65" s="38"/>
      <c r="X65" s="17"/>
    </row>
    <row r="66" spans="1:24" s="39" customFormat="1" ht="12">
      <c r="A66" s="10"/>
      <c r="B66" s="10"/>
      <c r="C66" s="10"/>
      <c r="D66" s="10"/>
      <c r="E66" s="64"/>
      <c r="F66" s="64"/>
      <c r="G66" s="64"/>
      <c r="H66" s="64"/>
      <c r="I66" s="37"/>
      <c r="J66" s="16"/>
      <c r="K66" s="38"/>
      <c r="L66" s="38"/>
      <c r="M66" s="38"/>
      <c r="N66" s="17"/>
      <c r="O66" s="16"/>
      <c r="P66" s="38"/>
      <c r="Q66" s="38"/>
      <c r="R66" s="38"/>
      <c r="S66" s="17"/>
      <c r="T66" s="16"/>
      <c r="U66" s="38"/>
      <c r="V66" s="38"/>
      <c r="W66" s="38"/>
      <c r="X66" s="17"/>
    </row>
    <row r="67" spans="1:24" s="39" customFormat="1" ht="12">
      <c r="A67" s="10"/>
      <c r="B67" s="10"/>
      <c r="C67" s="10"/>
      <c r="D67" s="10"/>
      <c r="E67" s="64"/>
      <c r="F67" s="64"/>
      <c r="G67" s="64"/>
      <c r="H67" s="64"/>
      <c r="I67" s="37"/>
      <c r="J67" s="16"/>
      <c r="K67" s="38"/>
      <c r="L67" s="38"/>
      <c r="M67" s="38"/>
      <c r="N67" s="17"/>
      <c r="O67" s="16"/>
      <c r="P67" s="38"/>
      <c r="Q67" s="38"/>
      <c r="R67" s="38"/>
      <c r="S67" s="17"/>
      <c r="T67" s="16"/>
      <c r="U67" s="38"/>
      <c r="V67" s="38"/>
      <c r="W67" s="38"/>
      <c r="X67" s="17"/>
    </row>
    <row r="68" spans="1:24" s="39" customFormat="1" ht="12">
      <c r="A68" s="10"/>
      <c r="B68" s="10" t="s">
        <v>105</v>
      </c>
      <c r="C68" s="10"/>
      <c r="D68" s="10"/>
      <c r="E68" s="64"/>
      <c r="F68" s="64"/>
      <c r="G68" s="64"/>
      <c r="H68" s="12"/>
      <c r="I68" s="37"/>
      <c r="J68" s="16"/>
      <c r="K68" s="38"/>
      <c r="L68" s="38"/>
      <c r="M68" s="38"/>
      <c r="N68" s="17"/>
      <c r="O68" s="16"/>
      <c r="P68" s="38"/>
      <c r="Q68" s="38"/>
      <c r="R68" s="38"/>
      <c r="S68" s="17"/>
      <c r="T68" s="16"/>
      <c r="U68" s="38"/>
      <c r="V68" s="38"/>
      <c r="W68" s="38"/>
      <c r="X68" s="17"/>
    </row>
    <row r="69" spans="1:24" s="39" customFormat="1" ht="12">
      <c r="A69" s="10"/>
      <c r="B69" s="10"/>
      <c r="C69" s="10"/>
      <c r="D69" s="10"/>
      <c r="E69" s="64"/>
      <c r="F69" s="64"/>
      <c r="G69" s="64"/>
      <c r="H69" s="12"/>
      <c r="I69" s="37"/>
      <c r="J69" s="16"/>
      <c r="K69" s="38"/>
      <c r="L69" s="38"/>
      <c r="M69" s="38"/>
      <c r="N69" s="17"/>
      <c r="O69" s="16"/>
      <c r="P69" s="38"/>
      <c r="Q69" s="38"/>
      <c r="R69" s="38"/>
      <c r="S69" s="17"/>
      <c r="T69" s="16"/>
      <c r="U69" s="38"/>
      <c r="V69" s="38"/>
      <c r="W69" s="38"/>
      <c r="X69" s="17"/>
    </row>
    <row r="70" spans="1:24" s="39" customFormat="1" ht="12">
      <c r="A70" s="10"/>
      <c r="B70" s="10"/>
      <c r="C70" s="10"/>
      <c r="D70" s="10"/>
      <c r="E70" s="64"/>
      <c r="F70" s="64"/>
      <c r="G70" s="64"/>
      <c r="H70" s="12"/>
      <c r="I70" s="37"/>
      <c r="J70" s="16"/>
      <c r="K70" s="38"/>
      <c r="L70" s="38"/>
      <c r="M70" s="38"/>
      <c r="N70" s="17"/>
      <c r="O70" s="16"/>
      <c r="P70" s="38"/>
      <c r="Q70" s="38"/>
      <c r="R70" s="38"/>
      <c r="S70" s="17"/>
      <c r="T70" s="16"/>
      <c r="U70" s="38"/>
      <c r="V70" s="38"/>
      <c r="W70" s="38"/>
      <c r="X70" s="17"/>
    </row>
    <row r="71" spans="1:24" s="39" customFormat="1" ht="12">
      <c r="A71" s="10"/>
      <c r="B71" s="10"/>
      <c r="C71" s="10"/>
      <c r="D71" s="10"/>
      <c r="E71" s="64"/>
      <c r="F71" s="64"/>
      <c r="G71" s="64"/>
      <c r="H71" s="12"/>
      <c r="I71" s="37"/>
      <c r="J71" s="16"/>
      <c r="K71" s="38"/>
      <c r="L71" s="38"/>
      <c r="M71" s="38"/>
      <c r="N71" s="17"/>
      <c r="O71" s="16"/>
      <c r="P71" s="38"/>
      <c r="Q71" s="38"/>
      <c r="R71" s="38"/>
      <c r="S71" s="17"/>
      <c r="T71" s="16"/>
      <c r="U71" s="38"/>
      <c r="V71" s="38"/>
      <c r="W71" s="38"/>
      <c r="X71" s="17"/>
    </row>
    <row r="72" spans="1:24" s="39" customFormat="1" ht="12">
      <c r="A72" s="73" t="s">
        <v>220</v>
      </c>
      <c r="B72" s="74"/>
      <c r="C72" s="74"/>
      <c r="D72" s="69"/>
      <c r="E72" s="75"/>
      <c r="F72" s="75"/>
      <c r="G72" s="75"/>
      <c r="H72" s="75"/>
      <c r="I72" s="37"/>
      <c r="J72" s="16"/>
      <c r="K72" s="38"/>
      <c r="L72" s="38"/>
      <c r="M72" s="38"/>
      <c r="N72" s="17"/>
      <c r="O72" s="16"/>
      <c r="P72" s="38"/>
      <c r="Q72" s="38"/>
      <c r="R72" s="38"/>
      <c r="S72" s="17"/>
      <c r="T72" s="16"/>
      <c r="U72" s="38"/>
      <c r="V72" s="38"/>
      <c r="W72" s="38"/>
      <c r="X72" s="17"/>
    </row>
    <row r="73" spans="1:24" s="39" customFormat="1" ht="12">
      <c r="A73" s="76" t="s">
        <v>221</v>
      </c>
      <c r="B73" s="76" t="s">
        <v>205</v>
      </c>
      <c r="C73" s="76" t="s">
        <v>4</v>
      </c>
      <c r="D73" s="76" t="s">
        <v>5</v>
      </c>
      <c r="E73" s="77" t="s">
        <v>6</v>
      </c>
      <c r="F73" s="77" t="s">
        <v>7</v>
      </c>
      <c r="G73" s="77" t="s">
        <v>8</v>
      </c>
      <c r="H73" s="77" t="s">
        <v>9</v>
      </c>
      <c r="I73" s="37"/>
      <c r="J73" s="16"/>
      <c r="K73" s="38"/>
      <c r="L73" s="38"/>
      <c r="M73" s="38"/>
      <c r="N73" s="17"/>
      <c r="O73" s="16"/>
      <c r="P73" s="38"/>
      <c r="Q73" s="38"/>
      <c r="R73" s="38"/>
      <c r="S73" s="17"/>
      <c r="T73" s="16"/>
      <c r="U73" s="38"/>
      <c r="V73" s="38"/>
      <c r="W73" s="38"/>
      <c r="X73" s="17"/>
    </row>
    <row r="74" spans="1:24" s="39" customFormat="1" ht="12" customHeight="1">
      <c r="A74" s="10">
        <v>384</v>
      </c>
      <c r="B74" s="10" t="s">
        <v>109</v>
      </c>
      <c r="C74" s="10" t="s">
        <v>181</v>
      </c>
      <c r="D74" s="10" t="s">
        <v>29</v>
      </c>
      <c r="E74" s="63">
        <f>N74</f>
        <v>3.95</v>
      </c>
      <c r="F74" s="63">
        <f>S74</f>
        <v>3.8</v>
      </c>
      <c r="G74" s="63">
        <f>X74</f>
        <v>0</v>
      </c>
      <c r="H74" s="64">
        <f>E74+F74+G74</f>
        <v>7.75</v>
      </c>
      <c r="I74" s="37">
        <v>8</v>
      </c>
      <c r="J74" s="16">
        <v>0.7</v>
      </c>
      <c r="K74" s="38">
        <v>3.3</v>
      </c>
      <c r="L74" s="38">
        <v>3.2</v>
      </c>
      <c r="M74" s="38">
        <f>ROUND((K74+L74)/2,2)</f>
        <v>3.25</v>
      </c>
      <c r="N74" s="17">
        <f>J74+M74</f>
        <v>3.95</v>
      </c>
      <c r="O74" s="16">
        <v>0.7</v>
      </c>
      <c r="P74" s="38">
        <v>3.2</v>
      </c>
      <c r="Q74" s="38">
        <v>3</v>
      </c>
      <c r="R74" s="38">
        <f>ROUND((P74+Q74)/2,2)</f>
        <v>3.1</v>
      </c>
      <c r="S74" s="17">
        <f>O74+R74</f>
        <v>3.8</v>
      </c>
      <c r="T74" s="16">
        <v>0</v>
      </c>
      <c r="U74" s="38">
        <v>0</v>
      </c>
      <c r="V74" s="38">
        <v>0</v>
      </c>
      <c r="W74" s="38">
        <f>ROUND((U74+V74)/2,2)</f>
        <v>0</v>
      </c>
      <c r="X74" s="17">
        <f>T74+W74</f>
        <v>0</v>
      </c>
    </row>
    <row r="75" spans="1:24" s="39" customFormat="1" ht="12">
      <c r="A75" s="10">
        <v>385</v>
      </c>
      <c r="B75" s="10"/>
      <c r="C75" s="10" t="s">
        <v>176</v>
      </c>
      <c r="D75" s="10" t="s">
        <v>222</v>
      </c>
      <c r="E75" s="63">
        <f>N75</f>
        <v>4.45</v>
      </c>
      <c r="F75" s="63">
        <f>S75</f>
        <v>4.6</v>
      </c>
      <c r="G75" s="63">
        <f>X75</f>
        <v>4.2</v>
      </c>
      <c r="H75" s="64">
        <f>E75+F75+G75</f>
        <v>13.25</v>
      </c>
      <c r="I75" s="41">
        <v>1</v>
      </c>
      <c r="J75" s="16">
        <v>0.8</v>
      </c>
      <c r="K75" s="38">
        <v>3.7</v>
      </c>
      <c r="L75" s="38">
        <v>3.6</v>
      </c>
      <c r="M75" s="38">
        <f>ROUND((K75+L75)/2,2)</f>
        <v>3.65</v>
      </c>
      <c r="N75" s="17">
        <f>J75+M75</f>
        <v>4.45</v>
      </c>
      <c r="O75" s="16">
        <v>0.8</v>
      </c>
      <c r="P75" s="38">
        <v>3.8</v>
      </c>
      <c r="Q75" s="38">
        <v>3.8</v>
      </c>
      <c r="R75" s="38">
        <f>ROUND((P75+Q75)/2,2)</f>
        <v>3.8</v>
      </c>
      <c r="S75" s="17">
        <f>O75+R75</f>
        <v>4.6</v>
      </c>
      <c r="T75" s="16">
        <v>0.9</v>
      </c>
      <c r="U75" s="38">
        <v>3.4</v>
      </c>
      <c r="V75" s="38">
        <v>3.2</v>
      </c>
      <c r="W75" s="38">
        <f>ROUND((U75+V75)/2,2)</f>
        <v>3.3</v>
      </c>
      <c r="X75" s="17">
        <f>T75+W75</f>
        <v>4.2</v>
      </c>
    </row>
    <row r="76" spans="1:24" s="39" customFormat="1" ht="12">
      <c r="A76" s="24" t="s">
        <v>223</v>
      </c>
      <c r="B76" s="10"/>
      <c r="C76" s="10"/>
      <c r="D76" s="10"/>
      <c r="E76" s="63">
        <f>N76</f>
        <v>0</v>
      </c>
      <c r="F76" s="63">
        <f>S76</f>
        <v>0</v>
      </c>
      <c r="G76" s="63">
        <f>X76</f>
        <v>0</v>
      </c>
      <c r="H76" s="64">
        <f>E76+F76+G76</f>
        <v>0</v>
      </c>
      <c r="I76" s="37"/>
      <c r="J76" s="16"/>
      <c r="K76" s="38"/>
      <c r="L76" s="38"/>
      <c r="M76" s="38">
        <f>ROUND((K76+L76)/2,2)</f>
        <v>0</v>
      </c>
      <c r="N76" s="17">
        <f>J76+M76</f>
        <v>0</v>
      </c>
      <c r="O76" s="16"/>
      <c r="P76" s="38"/>
      <c r="Q76" s="38"/>
      <c r="R76" s="38">
        <f>ROUND((P76+Q76)/2,2)</f>
        <v>0</v>
      </c>
      <c r="S76" s="17">
        <f>O76+R76</f>
        <v>0</v>
      </c>
      <c r="T76" s="16"/>
      <c r="U76" s="38"/>
      <c r="V76" s="38"/>
      <c r="W76" s="38">
        <f>ROUND((U76+V76)/2,2)</f>
        <v>0</v>
      </c>
      <c r="X76" s="17">
        <f>T76+W76</f>
        <v>0</v>
      </c>
    </row>
    <row r="77" spans="1:24" s="39" customFormat="1" ht="12">
      <c r="A77" s="10">
        <v>386</v>
      </c>
      <c r="B77" s="10"/>
      <c r="C77" s="10"/>
      <c r="D77" s="10"/>
      <c r="E77" s="63">
        <f>N77</f>
        <v>0</v>
      </c>
      <c r="F77" s="63">
        <f>S77</f>
        <v>0</v>
      </c>
      <c r="G77" s="63">
        <f>X77</f>
        <v>0</v>
      </c>
      <c r="H77" s="64">
        <f>E77+F77+G77</f>
        <v>0</v>
      </c>
      <c r="I77" s="37"/>
      <c r="J77" s="16"/>
      <c r="K77" s="38"/>
      <c r="L77" s="38"/>
      <c r="M77" s="38">
        <f>ROUND((K77+L77)/2,2)</f>
        <v>0</v>
      </c>
      <c r="N77" s="17">
        <f>J77+M77</f>
        <v>0</v>
      </c>
      <c r="O77" s="16"/>
      <c r="P77" s="38"/>
      <c r="Q77" s="38"/>
      <c r="R77" s="38">
        <f>ROUND((P77+Q77)/2,2)</f>
        <v>0</v>
      </c>
      <c r="S77" s="17">
        <f>O77+R77</f>
        <v>0</v>
      </c>
      <c r="T77" s="16"/>
      <c r="U77" s="38"/>
      <c r="V77" s="38"/>
      <c r="W77" s="38">
        <f>ROUND((U77+V77)/2,2)</f>
        <v>0</v>
      </c>
      <c r="X77" s="17">
        <f>T77+W77</f>
        <v>0</v>
      </c>
    </row>
    <row r="78" spans="1:24" s="39" customFormat="1" ht="12" customHeight="1">
      <c r="A78" s="10">
        <v>387</v>
      </c>
      <c r="B78" s="10" t="s">
        <v>113</v>
      </c>
      <c r="C78" s="10" t="s">
        <v>178</v>
      </c>
      <c r="D78" s="10" t="s">
        <v>97</v>
      </c>
      <c r="E78" s="63">
        <f>N78</f>
        <v>4.35</v>
      </c>
      <c r="F78" s="63">
        <f>S78</f>
        <v>4.15</v>
      </c>
      <c r="G78" s="63">
        <f>X78</f>
        <v>4</v>
      </c>
      <c r="H78" s="64">
        <f>E78+F78+G78</f>
        <v>12.5</v>
      </c>
      <c r="I78" s="37">
        <v>5</v>
      </c>
      <c r="J78" s="16">
        <v>0.8</v>
      </c>
      <c r="K78" s="38">
        <v>3.6</v>
      </c>
      <c r="L78" s="38">
        <v>3.5</v>
      </c>
      <c r="M78" s="38">
        <f>ROUND((K78+L78)/2,2)</f>
        <v>3.55</v>
      </c>
      <c r="N78" s="17">
        <f>J78+M78</f>
        <v>4.35</v>
      </c>
      <c r="O78" s="16">
        <v>0.8</v>
      </c>
      <c r="P78" s="38">
        <v>3.3</v>
      </c>
      <c r="Q78" s="38">
        <v>3.4</v>
      </c>
      <c r="R78" s="38">
        <f>ROUND((P78+Q78)/2,2)</f>
        <v>3.35</v>
      </c>
      <c r="S78" s="17">
        <f>O78+R78</f>
        <v>4.15</v>
      </c>
      <c r="T78" s="16">
        <v>0.9</v>
      </c>
      <c r="U78" s="38">
        <v>3.2</v>
      </c>
      <c r="V78" s="38">
        <v>3</v>
      </c>
      <c r="W78" s="38">
        <f>ROUND((U78+V78)/2,2)</f>
        <v>3.1</v>
      </c>
      <c r="X78" s="17">
        <f>T78+W78</f>
        <v>4</v>
      </c>
    </row>
    <row r="79" spans="1:24" s="39" customFormat="1" ht="12">
      <c r="A79" s="10">
        <v>388</v>
      </c>
      <c r="B79" s="10"/>
      <c r="C79" s="10" t="s">
        <v>179</v>
      </c>
      <c r="D79" s="10" t="s">
        <v>97</v>
      </c>
      <c r="E79" s="63">
        <f>N79</f>
        <v>4.35</v>
      </c>
      <c r="F79" s="63">
        <f>S79</f>
        <v>4.05</v>
      </c>
      <c r="G79" s="63">
        <f>X79</f>
        <v>4.5</v>
      </c>
      <c r="H79" s="64">
        <f>E79+F79+G79</f>
        <v>12.899999999999999</v>
      </c>
      <c r="I79" s="41">
        <v>3</v>
      </c>
      <c r="J79" s="16">
        <v>1</v>
      </c>
      <c r="K79" s="38">
        <v>3.3</v>
      </c>
      <c r="L79" s="38">
        <v>3.4</v>
      </c>
      <c r="M79" s="38">
        <f>ROUND((K79+L79)/2,2)</f>
        <v>3.35</v>
      </c>
      <c r="N79" s="17">
        <f>J79+M79</f>
        <v>4.35</v>
      </c>
      <c r="O79" s="16">
        <v>0.8</v>
      </c>
      <c r="P79" s="38">
        <v>3.3</v>
      </c>
      <c r="Q79" s="38">
        <v>3.2</v>
      </c>
      <c r="R79" s="38">
        <f>ROUND((P79+Q79)/2,2)</f>
        <v>3.25</v>
      </c>
      <c r="S79" s="17">
        <f>O79+R79</f>
        <v>4.05</v>
      </c>
      <c r="T79" s="16">
        <v>1</v>
      </c>
      <c r="U79" s="38">
        <v>3.6</v>
      </c>
      <c r="V79" s="38">
        <v>3.4</v>
      </c>
      <c r="W79" s="38">
        <f>ROUND((U79+V79)/2,2)</f>
        <v>3.5</v>
      </c>
      <c r="X79" s="17">
        <f>T79+W79</f>
        <v>4.5</v>
      </c>
    </row>
    <row r="80" spans="1:24" s="39" customFormat="1" ht="12">
      <c r="A80" s="10">
        <v>389</v>
      </c>
      <c r="B80" s="10"/>
      <c r="C80" s="10" t="s">
        <v>180</v>
      </c>
      <c r="D80" s="10" t="s">
        <v>97</v>
      </c>
      <c r="E80" s="63">
        <f>N80</f>
        <v>3.9000000000000004</v>
      </c>
      <c r="F80" s="63">
        <f>S80</f>
        <v>4.1</v>
      </c>
      <c r="G80" s="63">
        <f>X80</f>
        <v>4.4</v>
      </c>
      <c r="H80" s="64">
        <f>E80+F80+G80</f>
        <v>12.4</v>
      </c>
      <c r="I80" s="37">
        <v>6</v>
      </c>
      <c r="J80" s="16">
        <v>0.7</v>
      </c>
      <c r="K80" s="38">
        <v>3.3</v>
      </c>
      <c r="L80" s="38">
        <v>3.1</v>
      </c>
      <c r="M80" s="38">
        <f>ROUND((K80+L80)/2,2)</f>
        <v>3.2</v>
      </c>
      <c r="N80" s="17">
        <f>J80+M80</f>
        <v>3.9000000000000004</v>
      </c>
      <c r="O80" s="16">
        <v>0.8</v>
      </c>
      <c r="P80" s="38">
        <v>3.4</v>
      </c>
      <c r="Q80" s="38">
        <v>3.2</v>
      </c>
      <c r="R80" s="38">
        <f>ROUND((P80+Q80)/2,2)</f>
        <v>3.3</v>
      </c>
      <c r="S80" s="17">
        <f>O80+R80</f>
        <v>4.1</v>
      </c>
      <c r="T80" s="16">
        <v>1</v>
      </c>
      <c r="U80" s="38">
        <v>3.5</v>
      </c>
      <c r="V80" s="38">
        <v>3.3</v>
      </c>
      <c r="W80" s="38">
        <f>ROUND((U80+V80)/2,2)</f>
        <v>3.4</v>
      </c>
      <c r="X80" s="17">
        <f>T80+W80</f>
        <v>4.4</v>
      </c>
    </row>
    <row r="81" spans="1:24" ht="12" customHeight="1">
      <c r="A81" s="10">
        <v>391</v>
      </c>
      <c r="B81" s="10" t="s">
        <v>116</v>
      </c>
      <c r="C81" s="25" t="s">
        <v>224</v>
      </c>
      <c r="D81" s="25" t="s">
        <v>225</v>
      </c>
      <c r="E81" s="61">
        <f>N81</f>
        <v>4.4</v>
      </c>
      <c r="F81" s="61">
        <f>S81</f>
        <v>4.45</v>
      </c>
      <c r="G81" s="61">
        <f>X81</f>
        <v>4.4</v>
      </c>
      <c r="H81" s="62">
        <f>E81+F81+G81</f>
        <v>13.250000000000002</v>
      </c>
      <c r="I81" s="28">
        <v>1</v>
      </c>
      <c r="J81" s="29">
        <v>0.9</v>
      </c>
      <c r="K81" s="30">
        <v>3.6</v>
      </c>
      <c r="L81" s="30">
        <v>3.4</v>
      </c>
      <c r="M81" s="30">
        <f>ROUND((K81+L81)/2,2)</f>
        <v>3.5</v>
      </c>
      <c r="N81" s="31">
        <f>J81+M81</f>
        <v>4.4</v>
      </c>
      <c r="O81" s="29">
        <v>1</v>
      </c>
      <c r="P81" s="30">
        <v>3.5</v>
      </c>
      <c r="Q81" s="30">
        <v>3.4</v>
      </c>
      <c r="R81" s="30">
        <f>ROUND((P81+Q81)/2,2)</f>
        <v>3.45</v>
      </c>
      <c r="S81" s="31">
        <f>O81+R81</f>
        <v>4.45</v>
      </c>
      <c r="T81" s="29">
        <v>1</v>
      </c>
      <c r="U81" s="30">
        <v>3.5</v>
      </c>
      <c r="V81" s="30">
        <v>3.3</v>
      </c>
      <c r="W81" s="30">
        <f>ROUND((U81+V81)/2,2)</f>
        <v>3.4</v>
      </c>
      <c r="X81" s="31">
        <f>T81+W81</f>
        <v>4.4</v>
      </c>
    </row>
    <row r="82" spans="1:24" ht="12">
      <c r="A82" s="10">
        <v>392</v>
      </c>
      <c r="B82" s="10"/>
      <c r="C82" s="10" t="s">
        <v>226</v>
      </c>
      <c r="D82" s="10" t="s">
        <v>124</v>
      </c>
      <c r="E82" s="63">
        <f>N82</f>
        <v>3.9000000000000004</v>
      </c>
      <c r="F82" s="63">
        <f>S82</f>
        <v>3.9000000000000004</v>
      </c>
      <c r="G82" s="63">
        <f>X82</f>
        <v>4</v>
      </c>
      <c r="H82" s="64">
        <f>E82+F82+G82</f>
        <v>11.8</v>
      </c>
      <c r="I82" s="2">
        <v>7</v>
      </c>
      <c r="J82" s="16">
        <v>0.7</v>
      </c>
      <c r="K82" s="1">
        <v>3.3</v>
      </c>
      <c r="L82" s="1">
        <v>3.1</v>
      </c>
      <c r="M82" s="1">
        <f>ROUND((K82+L82)/2,2)</f>
        <v>3.2</v>
      </c>
      <c r="N82" s="17">
        <f>J82+M82</f>
        <v>3.9000000000000004</v>
      </c>
      <c r="O82" s="16">
        <v>0.8</v>
      </c>
      <c r="P82" s="1">
        <v>3.2</v>
      </c>
      <c r="Q82" s="1">
        <v>3</v>
      </c>
      <c r="R82" s="1">
        <f>ROUND((P82+Q82)/2,2)</f>
        <v>3.1</v>
      </c>
      <c r="S82" s="17">
        <f>O82+R82</f>
        <v>3.9000000000000004</v>
      </c>
      <c r="T82" s="16">
        <v>0.9</v>
      </c>
      <c r="U82" s="1">
        <v>3.2</v>
      </c>
      <c r="V82" s="1">
        <v>3</v>
      </c>
      <c r="W82" s="1">
        <f>ROUND((U82+V82)/2,2)</f>
        <v>3.1</v>
      </c>
      <c r="X82" s="17">
        <f>T82+W82</f>
        <v>4</v>
      </c>
    </row>
    <row r="83" spans="1:24" ht="12">
      <c r="A83" s="10">
        <v>393</v>
      </c>
      <c r="B83" s="10"/>
      <c r="C83" s="10" t="s">
        <v>227</v>
      </c>
      <c r="D83" s="10" t="s">
        <v>111</v>
      </c>
      <c r="E83" s="63">
        <f>N83</f>
        <v>4.4</v>
      </c>
      <c r="F83" s="63">
        <f>S83</f>
        <v>4.3</v>
      </c>
      <c r="G83" s="63">
        <f>X83</f>
        <v>4.1</v>
      </c>
      <c r="H83" s="64">
        <f>E83+F83+G83</f>
        <v>12.799999999999999</v>
      </c>
      <c r="I83" s="2">
        <v>4</v>
      </c>
      <c r="J83" s="16">
        <v>1</v>
      </c>
      <c r="K83" s="1">
        <v>3.4</v>
      </c>
      <c r="L83" s="1">
        <v>3.4</v>
      </c>
      <c r="M83" s="1">
        <f>ROUND((K83+L83)/2,2)</f>
        <v>3.4</v>
      </c>
      <c r="N83" s="17">
        <f>J83+M83</f>
        <v>4.4</v>
      </c>
      <c r="O83" s="16">
        <v>1</v>
      </c>
      <c r="P83" s="1">
        <v>3.4</v>
      </c>
      <c r="Q83" s="1">
        <v>3.2</v>
      </c>
      <c r="R83" s="1">
        <f>ROUND((P83+Q83)/2,2)</f>
        <v>3.3</v>
      </c>
      <c r="S83" s="17">
        <f>O83+R83</f>
        <v>4.3</v>
      </c>
      <c r="T83" s="16">
        <v>1.2</v>
      </c>
      <c r="U83" s="1">
        <v>3</v>
      </c>
      <c r="V83" s="1">
        <v>2.8</v>
      </c>
      <c r="W83" s="1">
        <f>ROUND((U83+V83)/2,2)</f>
        <v>2.9</v>
      </c>
      <c r="X83" s="17">
        <f>T83+W83</f>
        <v>4.1</v>
      </c>
    </row>
    <row r="84" spans="1:24" ht="12">
      <c r="A84" s="10">
        <v>394</v>
      </c>
      <c r="B84" s="10"/>
      <c r="C84" s="10"/>
      <c r="D84" s="10"/>
      <c r="E84" s="63"/>
      <c r="F84" s="63"/>
      <c r="G84" s="63"/>
      <c r="H84" s="63"/>
      <c r="J84" s="16"/>
      <c r="N84" s="17"/>
      <c r="O84" s="16"/>
      <c r="S84" s="17"/>
      <c r="T84" s="16"/>
      <c r="X84" s="17"/>
    </row>
    <row r="85" spans="1:24" ht="12" customHeight="1">
      <c r="A85" s="6" t="s">
        <v>228</v>
      </c>
      <c r="B85" s="6"/>
      <c r="C85" s="6"/>
      <c r="D85" s="6"/>
      <c r="E85" s="6"/>
      <c r="F85" s="6"/>
      <c r="G85" s="6"/>
      <c r="H85" s="6"/>
      <c r="J85" s="16"/>
      <c r="N85" s="17"/>
      <c r="O85" s="16"/>
      <c r="S85" s="17"/>
      <c r="T85" s="16"/>
      <c r="X85" s="17"/>
    </row>
    <row r="86" spans="1:24" ht="12" customHeight="1">
      <c r="A86" s="10">
        <v>395</v>
      </c>
      <c r="B86" s="10" t="s">
        <v>122</v>
      </c>
      <c r="C86" s="10" t="s">
        <v>188</v>
      </c>
      <c r="D86" s="10" t="s">
        <v>36</v>
      </c>
      <c r="E86" s="63">
        <f>N86</f>
        <v>4.05</v>
      </c>
      <c r="F86" s="63">
        <f>S86</f>
        <v>3.5</v>
      </c>
      <c r="G86" s="63">
        <f>X86</f>
        <v>3.8</v>
      </c>
      <c r="H86" s="64">
        <f>E86+F86+G86</f>
        <v>11.35</v>
      </c>
      <c r="I86" s="18">
        <v>2</v>
      </c>
      <c r="J86" s="16">
        <v>0.6</v>
      </c>
      <c r="K86" s="1">
        <v>3.4</v>
      </c>
      <c r="L86" s="1">
        <v>3.5</v>
      </c>
      <c r="M86" s="1">
        <f>ROUND((K86+L86)/2,2)</f>
        <v>3.45</v>
      </c>
      <c r="N86" s="17">
        <f>J86+M86</f>
        <v>4.05</v>
      </c>
      <c r="O86" s="16">
        <v>0.6</v>
      </c>
      <c r="P86" s="1">
        <v>3</v>
      </c>
      <c r="Q86" s="1">
        <v>2.8</v>
      </c>
      <c r="R86" s="1">
        <f>ROUND((P86+Q86)/2,2)</f>
        <v>2.9</v>
      </c>
      <c r="S86" s="17">
        <f>O86+R86</f>
        <v>3.5</v>
      </c>
      <c r="T86" s="16">
        <v>0.7</v>
      </c>
      <c r="U86" s="1">
        <v>3</v>
      </c>
      <c r="V86" s="1">
        <v>3.2</v>
      </c>
      <c r="W86" s="1">
        <f>ROUND((U86+V86)/2,2)</f>
        <v>3.1</v>
      </c>
      <c r="X86" s="17">
        <f>T86+W86</f>
        <v>3.8</v>
      </c>
    </row>
    <row r="87" spans="1:24" ht="12">
      <c r="A87" s="10">
        <v>396</v>
      </c>
      <c r="B87" s="10"/>
      <c r="C87" s="10" t="s">
        <v>189</v>
      </c>
      <c r="D87" s="10" t="s">
        <v>36</v>
      </c>
      <c r="E87" s="63">
        <f>N87</f>
        <v>3.9</v>
      </c>
      <c r="F87" s="63">
        <f>S87</f>
        <v>3.8000000000000003</v>
      </c>
      <c r="G87" s="63">
        <f>X87</f>
        <v>3.55</v>
      </c>
      <c r="H87" s="64">
        <f>E87+F87+G87</f>
        <v>11.25</v>
      </c>
      <c r="I87" s="2">
        <v>3</v>
      </c>
      <c r="J87" s="16">
        <v>0.6</v>
      </c>
      <c r="K87" s="1">
        <v>3.4</v>
      </c>
      <c r="L87" s="1">
        <v>3.2</v>
      </c>
      <c r="M87" s="1">
        <f>ROUND((K87+L87)/2,2)</f>
        <v>3.3</v>
      </c>
      <c r="N87" s="17">
        <f>J87+M87</f>
        <v>3.9</v>
      </c>
      <c r="O87" s="16">
        <v>0.6</v>
      </c>
      <c r="P87" s="1">
        <v>3.3</v>
      </c>
      <c r="Q87" s="1">
        <v>3.1</v>
      </c>
      <c r="R87" s="1">
        <f>ROUND((P87+Q87)/2,2)</f>
        <v>3.2</v>
      </c>
      <c r="S87" s="17">
        <f>O87+R87</f>
        <v>3.8000000000000003</v>
      </c>
      <c r="T87" s="16">
        <v>0.7</v>
      </c>
      <c r="U87" s="1">
        <v>2.9</v>
      </c>
      <c r="V87" s="1">
        <v>2.8</v>
      </c>
      <c r="W87" s="1">
        <f>ROUND((U87+V87)/2,2)</f>
        <v>2.85</v>
      </c>
      <c r="X87" s="17">
        <f>T87+W87</f>
        <v>3.55</v>
      </c>
    </row>
    <row r="88" spans="1:24" ht="12">
      <c r="A88" s="10">
        <v>397</v>
      </c>
      <c r="B88" s="10"/>
      <c r="C88" s="10" t="s">
        <v>190</v>
      </c>
      <c r="D88" s="10" t="s">
        <v>29</v>
      </c>
      <c r="E88" s="63">
        <f>N88</f>
        <v>3.5500000000000003</v>
      </c>
      <c r="F88" s="63">
        <f>S88</f>
        <v>3.5</v>
      </c>
      <c r="G88" s="63">
        <f>X88</f>
        <v>3.9</v>
      </c>
      <c r="H88" s="64">
        <f>E88+F88+G88</f>
        <v>10.950000000000001</v>
      </c>
      <c r="I88" s="2">
        <v>4</v>
      </c>
      <c r="J88" s="16">
        <v>0.6</v>
      </c>
      <c r="K88" s="1">
        <v>3</v>
      </c>
      <c r="L88" s="1">
        <v>2.9</v>
      </c>
      <c r="M88" s="1">
        <f>ROUND((K88+L88)/2,2)</f>
        <v>2.95</v>
      </c>
      <c r="N88" s="17">
        <f>J88+M88</f>
        <v>3.5500000000000003</v>
      </c>
      <c r="O88" s="16">
        <v>0.6</v>
      </c>
      <c r="P88" s="1">
        <v>3</v>
      </c>
      <c r="Q88" s="1">
        <v>2.8</v>
      </c>
      <c r="R88" s="1">
        <f>ROUND((P88+Q88)/2,2)</f>
        <v>2.9</v>
      </c>
      <c r="S88" s="17">
        <f>O88+R88</f>
        <v>3.5</v>
      </c>
      <c r="T88" s="16">
        <v>0.6</v>
      </c>
      <c r="U88" s="1">
        <v>3.2</v>
      </c>
      <c r="V88" s="1">
        <v>3.4</v>
      </c>
      <c r="W88" s="1">
        <f>ROUND((U88+V88)/2,2)</f>
        <v>3.3</v>
      </c>
      <c r="X88" s="17">
        <f>T88+W88</f>
        <v>3.9</v>
      </c>
    </row>
    <row r="89" spans="1:24" ht="12">
      <c r="A89" s="10">
        <v>398</v>
      </c>
      <c r="B89" s="10"/>
      <c r="C89" s="10" t="s">
        <v>191</v>
      </c>
      <c r="D89" s="10" t="s">
        <v>229</v>
      </c>
      <c r="E89" s="63">
        <f>N89</f>
        <v>4.35</v>
      </c>
      <c r="F89" s="63">
        <f>S89</f>
        <v>4.4</v>
      </c>
      <c r="G89" s="63">
        <f>X89</f>
        <v>4.5</v>
      </c>
      <c r="H89" s="64">
        <f>E89+F89+G89</f>
        <v>13.25</v>
      </c>
      <c r="I89" s="18">
        <v>1</v>
      </c>
      <c r="J89" s="16">
        <v>0.8</v>
      </c>
      <c r="K89" s="1">
        <v>3.6</v>
      </c>
      <c r="L89" s="1">
        <v>3.5</v>
      </c>
      <c r="M89" s="1">
        <f>ROUND((K89+L89)/2,2)</f>
        <v>3.55</v>
      </c>
      <c r="N89" s="17">
        <f>J89+M89</f>
        <v>4.35</v>
      </c>
      <c r="O89" s="16">
        <v>0.8</v>
      </c>
      <c r="P89" s="1">
        <v>3.6</v>
      </c>
      <c r="Q89" s="1">
        <v>3.6</v>
      </c>
      <c r="R89" s="1">
        <f>ROUND((P89+Q89)/2,2)</f>
        <v>3.6</v>
      </c>
      <c r="S89" s="17">
        <f>O89+R89</f>
        <v>4.4</v>
      </c>
      <c r="T89" s="16">
        <v>0.9</v>
      </c>
      <c r="U89" s="1">
        <v>3.6</v>
      </c>
      <c r="V89" s="1">
        <v>3.6</v>
      </c>
      <c r="W89" s="1">
        <f>ROUND((U89+V89)/2,2)</f>
        <v>3.6</v>
      </c>
      <c r="X89" s="17">
        <f>T89+W89</f>
        <v>4.5</v>
      </c>
    </row>
    <row r="90" spans="1:24" ht="12">
      <c r="A90" s="10">
        <v>399</v>
      </c>
      <c r="B90" s="10"/>
      <c r="C90" s="10" t="s">
        <v>230</v>
      </c>
      <c r="D90" s="10" t="s">
        <v>36</v>
      </c>
      <c r="E90" s="63">
        <f>N90</f>
        <v>4.05</v>
      </c>
      <c r="F90" s="63">
        <f>S90</f>
        <v>3.7</v>
      </c>
      <c r="G90" s="63">
        <f>X90</f>
        <v>0</v>
      </c>
      <c r="H90" s="64">
        <f>E90+F90+G90</f>
        <v>7.75</v>
      </c>
      <c r="I90" s="2">
        <v>5</v>
      </c>
      <c r="J90" s="16">
        <v>0.6</v>
      </c>
      <c r="K90" s="1">
        <v>3.5</v>
      </c>
      <c r="L90" s="1">
        <v>3.4</v>
      </c>
      <c r="M90" s="1">
        <f>ROUND((K90+L90)/2,2)</f>
        <v>3.45</v>
      </c>
      <c r="N90" s="17">
        <f>J90+M90</f>
        <v>4.05</v>
      </c>
      <c r="O90" s="16">
        <v>0.6</v>
      </c>
      <c r="P90" s="1">
        <v>3.2</v>
      </c>
      <c r="Q90" s="1">
        <v>3</v>
      </c>
      <c r="R90" s="1">
        <f>ROUND((P90+Q90)/2,2)</f>
        <v>3.1</v>
      </c>
      <c r="S90" s="17">
        <f>O90+R90</f>
        <v>3.7</v>
      </c>
      <c r="T90" s="16">
        <v>0</v>
      </c>
      <c r="U90" s="1">
        <v>0</v>
      </c>
      <c r="V90" s="1">
        <v>0</v>
      </c>
      <c r="W90" s="1">
        <f>ROUND((U90+V90)/2,2)</f>
        <v>0</v>
      </c>
      <c r="X90" s="17">
        <f>T90+W90</f>
        <v>0</v>
      </c>
    </row>
    <row r="91" spans="1:24" ht="12">
      <c r="A91" s="10"/>
      <c r="B91" s="10"/>
      <c r="C91" s="10"/>
      <c r="D91" s="10"/>
      <c r="E91" s="63"/>
      <c r="F91" s="63"/>
      <c r="G91" s="63"/>
      <c r="H91" s="63"/>
      <c r="J91" s="16"/>
      <c r="N91" s="17"/>
      <c r="O91" s="16"/>
      <c r="S91" s="17"/>
      <c r="T91" s="16"/>
      <c r="X91" s="17"/>
    </row>
    <row r="92" spans="1:24" ht="12" customHeight="1">
      <c r="A92" s="10" t="s">
        <v>202</v>
      </c>
      <c r="B92" s="10"/>
      <c r="C92" s="10"/>
      <c r="D92" s="10"/>
      <c r="E92" s="10"/>
      <c r="F92" s="10"/>
      <c r="G92" s="10"/>
      <c r="H92" s="63"/>
      <c r="J92" s="19"/>
      <c r="K92" s="20"/>
      <c r="L92" s="20"/>
      <c r="M92" s="20"/>
      <c r="N92" s="21"/>
      <c r="O92" s="19"/>
      <c r="P92" s="20"/>
      <c r="Q92" s="20"/>
      <c r="R92" s="20"/>
      <c r="S92" s="21"/>
      <c r="T92" s="19"/>
      <c r="U92" s="20"/>
      <c r="V92" s="20"/>
      <c r="W92" s="20"/>
      <c r="X92" s="21"/>
    </row>
  </sheetData>
  <mergeCells count="27">
    <mergeCell ref="B5:B8"/>
    <mergeCell ref="B9:B12"/>
    <mergeCell ref="B13:B16"/>
    <mergeCell ref="A17:E17"/>
    <mergeCell ref="A19:D19"/>
    <mergeCell ref="B20:B22"/>
    <mergeCell ref="B23:B26"/>
    <mergeCell ref="A28:D28"/>
    <mergeCell ref="B29:B30"/>
    <mergeCell ref="B31:B34"/>
    <mergeCell ref="A35:E35"/>
    <mergeCell ref="B36:B39"/>
    <mergeCell ref="B40:B43"/>
    <mergeCell ref="A45:D45"/>
    <mergeCell ref="B46:B48"/>
    <mergeCell ref="B49:B52"/>
    <mergeCell ref="B53:B56"/>
    <mergeCell ref="B57:B59"/>
    <mergeCell ref="B60:B63"/>
    <mergeCell ref="B64:B67"/>
    <mergeCell ref="B69:B71"/>
    <mergeCell ref="B74:B77"/>
    <mergeCell ref="B78:B80"/>
    <mergeCell ref="B81:B84"/>
    <mergeCell ref="A85:H85"/>
    <mergeCell ref="B86:B90"/>
    <mergeCell ref="A92:G9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Tessa</cp:lastModifiedBy>
  <cp:lastPrinted>2008-12-13T16:44:26Z</cp:lastPrinted>
  <dcterms:created xsi:type="dcterms:W3CDTF">2008-12-08T20:12:25Z</dcterms:created>
  <dcterms:modified xsi:type="dcterms:W3CDTF">2008-12-16T13:10:06Z</dcterms:modified>
  <cp:category/>
  <cp:version/>
  <cp:contentType/>
  <cp:contentStatus/>
</cp:coreProperties>
</file>