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<sst xmlns="http://schemas.openxmlformats.org/spreadsheetml/2006/main" count="56" uniqueCount="27">
  <si>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>Uitslagen IAG 2017</t>
  </si>
  <si>
    <t>airtrack</t>
  </si>
  <si>
    <t>sprong</t>
  </si>
  <si>
    <t xml:space="preserve">cat </t>
  </si>
  <si>
    <t>vereniging</t>
  </si>
  <si>
    <t>C</t>
  </si>
  <si>
    <t>D</t>
  </si>
  <si>
    <t>E</t>
  </si>
  <si>
    <t>totaal</t>
  </si>
  <si>
    <t>BDJU</t>
  </si>
  <si>
    <t>CSC'45 Heerenveen</t>
  </si>
  <si>
    <t xml:space="preserve">STAR  </t>
  </si>
  <si>
    <t>CGV Urk 1</t>
  </si>
  <si>
    <t>BMSE</t>
  </si>
  <si>
    <t>GSL</t>
  </si>
  <si>
    <t>BDSE</t>
  </si>
  <si>
    <t>GV Sportuna Spijkenisse</t>
  </si>
  <si>
    <t>TSR</t>
  </si>
  <si>
    <t>HSV 1946</t>
  </si>
  <si>
    <t>AMJU</t>
  </si>
  <si>
    <t>ADJU</t>
  </si>
  <si>
    <t>AHJU</t>
  </si>
  <si>
    <t>ADSE</t>
  </si>
  <si>
    <t>STAR</t>
  </si>
  <si>
    <t>RK DOS</t>
  </si>
  <si>
    <t>AHSE</t>
  </si>
  <si>
    <t>TTL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</si>
</sst>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3" fillId="0" borderId="0" xfId="0" applyFont="1" applyAlignment="1">
      <alignment/>
    </xf>
    <xf numFmtId="164" fontId="13" fillId="0" borderId="0" xfId="0" applyFont="1" applyBorder="1" applyAlignment="1">
      <alignment horizontal="center"/>
    </xf>
    <xf numFmtId="164" fontId="13" fillId="0" borderId="0" xfId="0" applyFont="1" applyFill="1" applyAlignment="1">
      <alignment/>
    </xf>
    <xf numFmtId="164" fontId="13" fillId="0" borderId="0" xfId="0" applyFont="1" applyAlignment="1">
      <alignment horizontal="center"/>
    </xf>
    <xf numFmtId="164" fontId="13" fillId="0" borderId="0" xfId="0" applyFont="1" applyFill="1" applyAlignment="1">
      <alignment horizontal="center"/>
    </xf>
    <xf numFmtId="164" fontId="0" fillId="0" borderId="2" xfId="0" applyFont="1" applyBorder="1" applyAlignment="1">
      <alignment/>
    </xf>
    <xf numFmtId="164" fontId="0" fillId="9" borderId="2" xfId="0" applyFont="1" applyFill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selection activeCell="A2" sqref="A2"/>
    </sheetView>
  </sheetViews>
  <sheetFormatPr defaultColWidth="8.00390625" defaultRowHeight="15"/>
  <cols>
    <col min="1" max="1" width="8.7109375" style="0" customWidth="1"/>
    <col min="2" max="2" width="22.8515625" style="0" customWidth="1"/>
    <col min="3" max="6" width="8.7109375" style="0" customWidth="1"/>
    <col min="7" max="7" width="2.00390625" style="1" customWidth="1"/>
    <col min="8" max="11" width="8.7109375" style="0" customWidth="1"/>
    <col min="12" max="12" width="2.00390625" style="1" customWidth="1"/>
    <col min="13" max="13" width="8.421875" style="0" customWidth="1"/>
    <col min="14" max="17" width="8.7109375" style="0" customWidth="1"/>
    <col min="18" max="18" width="22.8515625" style="0" customWidth="1"/>
    <col min="19" max="16384" width="8.7109375" style="0" customWidth="1"/>
  </cols>
  <sheetData>
    <row r="1" ht="13.5">
      <c r="A1" t="s">
        <v>0</v>
      </c>
    </row>
    <row r="2" spans="3:21" s="2" customFormat="1" ht="13.5">
      <c r="C2" s="3" t="s">
        <v>1</v>
      </c>
      <c r="D2" s="3"/>
      <c r="E2" s="3"/>
      <c r="G2" s="4"/>
      <c r="H2" s="3" t="s">
        <v>2</v>
      </c>
      <c r="I2" s="3"/>
      <c r="J2" s="3"/>
      <c r="L2" s="4"/>
      <c r="S2" s="3"/>
      <c r="T2" s="3"/>
      <c r="U2" s="3"/>
    </row>
    <row r="3" spans="1:22" s="2" customFormat="1" ht="13.5">
      <c r="A3" s="2" t="s">
        <v>3</v>
      </c>
      <c r="B3" s="2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/>
      <c r="H3" s="5" t="s">
        <v>5</v>
      </c>
      <c r="I3" s="5" t="s">
        <v>6</v>
      </c>
      <c r="J3" s="5" t="s">
        <v>7</v>
      </c>
      <c r="K3" s="5" t="s">
        <v>8</v>
      </c>
      <c r="L3" s="6"/>
      <c r="M3" s="5" t="s">
        <v>8</v>
      </c>
      <c r="S3" s="5"/>
      <c r="T3" s="5"/>
      <c r="U3" s="5"/>
      <c r="V3" s="5"/>
    </row>
    <row r="4" spans="1:13" ht="13.5">
      <c r="A4" s="7" t="s">
        <v>9</v>
      </c>
      <c r="B4" s="7" t="s">
        <v>10</v>
      </c>
      <c r="C4" s="7">
        <v>1.7000000000000002</v>
      </c>
      <c r="D4" s="7">
        <v>1.6800000000000002</v>
      </c>
      <c r="E4" s="7">
        <v>7.6</v>
      </c>
      <c r="F4" s="7">
        <f aca="true" t="shared" si="0" ref="F4:F6">SUM(C4:E4)</f>
        <v>10.98</v>
      </c>
      <c r="H4" s="7">
        <v>2</v>
      </c>
      <c r="I4" s="7">
        <v>1.3</v>
      </c>
      <c r="J4" s="7">
        <v>8.15</v>
      </c>
      <c r="K4" s="7">
        <f aca="true" t="shared" si="1" ref="K4:K6">SUM(H4:J4)</f>
        <v>11.45</v>
      </c>
      <c r="M4" s="7">
        <f aca="true" t="shared" si="2" ref="M4:M6">SUM(F4,K4)</f>
        <v>22.43</v>
      </c>
    </row>
    <row r="5" spans="1:13" ht="13.5">
      <c r="A5" s="8" t="s">
        <v>9</v>
      </c>
      <c r="B5" s="8" t="s">
        <v>11</v>
      </c>
      <c r="C5" s="8">
        <v>2</v>
      </c>
      <c r="D5" s="8">
        <v>1.88</v>
      </c>
      <c r="E5" s="8">
        <v>7.8</v>
      </c>
      <c r="F5" s="8">
        <f t="shared" si="0"/>
        <v>11.68</v>
      </c>
      <c r="H5" s="8">
        <v>1.9</v>
      </c>
      <c r="I5" s="8">
        <v>1.25</v>
      </c>
      <c r="J5" s="8">
        <v>7.35</v>
      </c>
      <c r="K5" s="8">
        <f t="shared" si="1"/>
        <v>10.5</v>
      </c>
      <c r="M5" s="8">
        <f t="shared" si="2"/>
        <v>22.18</v>
      </c>
    </row>
    <row r="6" spans="1:13" ht="13.5">
      <c r="A6" s="7" t="s">
        <v>9</v>
      </c>
      <c r="B6" s="7" t="s">
        <v>12</v>
      </c>
      <c r="C6" s="7">
        <v>1.8</v>
      </c>
      <c r="D6" s="7">
        <v>1.9</v>
      </c>
      <c r="E6" s="7">
        <v>8.1</v>
      </c>
      <c r="F6" s="7">
        <f t="shared" si="0"/>
        <v>11.8</v>
      </c>
      <c r="H6" s="7">
        <v>1.8</v>
      </c>
      <c r="I6" s="7">
        <v>1.45</v>
      </c>
      <c r="J6" s="7">
        <v>7</v>
      </c>
      <c r="K6" s="7">
        <f t="shared" si="1"/>
        <v>10.25</v>
      </c>
      <c r="M6" s="7">
        <f t="shared" si="2"/>
        <v>22.05</v>
      </c>
    </row>
    <row r="9" spans="1:13" ht="13.5">
      <c r="A9" s="7" t="s">
        <v>13</v>
      </c>
      <c r="B9" s="7" t="s">
        <v>14</v>
      </c>
      <c r="C9" s="7">
        <v>2</v>
      </c>
      <c r="D9" s="7">
        <v>1.9500000000000002</v>
      </c>
      <c r="E9" s="7">
        <v>8.25</v>
      </c>
      <c r="F9" s="7">
        <f aca="true" t="shared" si="3" ref="F9:F15">SUM(C9:E9)</f>
        <v>12.2</v>
      </c>
      <c r="H9" s="7">
        <v>1.4</v>
      </c>
      <c r="I9" s="7">
        <v>1.7000000000000002</v>
      </c>
      <c r="J9" s="7">
        <v>7.2</v>
      </c>
      <c r="K9" s="7">
        <f aca="true" t="shared" si="4" ref="K9:K15">SUM(H9:J9)</f>
        <v>10.3</v>
      </c>
      <c r="M9" s="7">
        <f aca="true" t="shared" si="5" ref="M9:M15">SUM(F9,K9)</f>
        <v>22.5</v>
      </c>
    </row>
    <row r="10" spans="1:13" ht="13.5">
      <c r="A10" s="7" t="s">
        <v>15</v>
      </c>
      <c r="B10" s="7" t="s">
        <v>16</v>
      </c>
      <c r="C10" s="7">
        <v>2</v>
      </c>
      <c r="D10" s="7">
        <v>2</v>
      </c>
      <c r="E10" s="7">
        <v>7.52</v>
      </c>
      <c r="F10" s="7">
        <f t="shared" si="3"/>
        <v>11.52</v>
      </c>
      <c r="H10" s="7">
        <v>1.9</v>
      </c>
      <c r="I10" s="7">
        <v>1.8</v>
      </c>
      <c r="J10" s="7">
        <v>7.25</v>
      </c>
      <c r="K10" s="7">
        <f t="shared" si="4"/>
        <v>10.95</v>
      </c>
      <c r="M10" s="7">
        <f t="shared" si="5"/>
        <v>22.47</v>
      </c>
    </row>
    <row r="11" spans="1:13" ht="13.5">
      <c r="A11" s="7" t="s">
        <v>15</v>
      </c>
      <c r="B11" s="7" t="s">
        <v>17</v>
      </c>
      <c r="C11" s="7">
        <v>1.8</v>
      </c>
      <c r="D11" s="7">
        <v>1.86</v>
      </c>
      <c r="E11" s="7">
        <v>8.42</v>
      </c>
      <c r="F11" s="7">
        <f t="shared" si="3"/>
        <v>12.08</v>
      </c>
      <c r="H11" s="7">
        <v>1.5</v>
      </c>
      <c r="I11" s="7">
        <v>1.18</v>
      </c>
      <c r="J11" s="7">
        <v>7.35</v>
      </c>
      <c r="K11" s="7">
        <f t="shared" si="4"/>
        <v>10.03</v>
      </c>
      <c r="M11" s="7">
        <f t="shared" si="5"/>
        <v>22.11</v>
      </c>
    </row>
    <row r="12" spans="1:13" ht="13.5">
      <c r="A12" s="8" t="s">
        <v>15</v>
      </c>
      <c r="B12" s="8" t="s">
        <v>11</v>
      </c>
      <c r="C12" s="8">
        <v>2</v>
      </c>
      <c r="D12" s="8">
        <v>1.57</v>
      </c>
      <c r="E12" s="8">
        <v>7.43</v>
      </c>
      <c r="F12" s="8">
        <f t="shared" si="3"/>
        <v>11</v>
      </c>
      <c r="H12" s="8">
        <v>2</v>
      </c>
      <c r="I12" s="8">
        <v>1.7000000000000002</v>
      </c>
      <c r="J12" s="8">
        <v>7.4</v>
      </c>
      <c r="K12" s="8">
        <f t="shared" si="4"/>
        <v>11.100000000000001</v>
      </c>
      <c r="M12" s="8">
        <f t="shared" si="5"/>
        <v>22.1</v>
      </c>
    </row>
    <row r="13" spans="1:13" ht="13.5">
      <c r="A13" s="7" t="s">
        <v>15</v>
      </c>
      <c r="B13" s="7" t="s">
        <v>12</v>
      </c>
      <c r="C13" s="7">
        <v>2</v>
      </c>
      <c r="D13" s="7">
        <v>2.13</v>
      </c>
      <c r="E13" s="7">
        <v>7.33</v>
      </c>
      <c r="F13" s="7">
        <f t="shared" si="3"/>
        <v>11.46</v>
      </c>
      <c r="H13" s="7">
        <v>2</v>
      </c>
      <c r="I13" s="7">
        <v>1.55</v>
      </c>
      <c r="J13" s="7">
        <v>7.05</v>
      </c>
      <c r="K13" s="7">
        <f t="shared" si="4"/>
        <v>10.6</v>
      </c>
      <c r="M13" s="7">
        <f t="shared" si="5"/>
        <v>22.060000000000002</v>
      </c>
    </row>
    <row r="14" spans="1:13" ht="13.5">
      <c r="A14" s="7" t="s">
        <v>15</v>
      </c>
      <c r="B14" s="7" t="s">
        <v>10</v>
      </c>
      <c r="C14" s="7">
        <v>1.9</v>
      </c>
      <c r="D14" s="7">
        <v>1.8</v>
      </c>
      <c r="E14" s="7">
        <v>7.45</v>
      </c>
      <c r="F14" s="7">
        <f t="shared" si="3"/>
        <v>11.15</v>
      </c>
      <c r="H14" s="7">
        <v>2</v>
      </c>
      <c r="I14" s="7">
        <v>1.47</v>
      </c>
      <c r="J14" s="7">
        <v>7.42</v>
      </c>
      <c r="K14" s="7">
        <f t="shared" si="4"/>
        <v>10.89</v>
      </c>
      <c r="M14" s="7">
        <f t="shared" si="5"/>
        <v>22.04</v>
      </c>
    </row>
    <row r="15" spans="1:13" ht="13.5">
      <c r="A15" s="7" t="s">
        <v>15</v>
      </c>
      <c r="B15" s="7" t="s">
        <v>18</v>
      </c>
      <c r="C15" s="7">
        <v>1.8</v>
      </c>
      <c r="D15" s="7">
        <v>1.47</v>
      </c>
      <c r="E15" s="7">
        <v>7.62</v>
      </c>
      <c r="F15" s="7">
        <f t="shared" si="3"/>
        <v>10.89</v>
      </c>
      <c r="H15" s="7">
        <v>2</v>
      </c>
      <c r="I15" s="7">
        <v>1.55</v>
      </c>
      <c r="J15" s="7">
        <v>7.55</v>
      </c>
      <c r="K15" s="7">
        <f t="shared" si="4"/>
        <v>11.1</v>
      </c>
      <c r="M15" s="7">
        <f t="shared" si="5"/>
        <v>21.990000000000002</v>
      </c>
    </row>
    <row r="18" spans="1:13" ht="13.5">
      <c r="A18" s="7" t="s">
        <v>19</v>
      </c>
      <c r="B18" s="7" t="s">
        <v>17</v>
      </c>
      <c r="C18" s="7">
        <v>1.6</v>
      </c>
      <c r="D18" s="7">
        <v>1.75</v>
      </c>
      <c r="E18" s="7">
        <v>7.28</v>
      </c>
      <c r="F18" s="7">
        <f aca="true" t="shared" si="6" ref="F18:F21">SUM(C18:E18)</f>
        <v>10.63</v>
      </c>
      <c r="H18" s="7">
        <v>1.4</v>
      </c>
      <c r="I18" s="7">
        <v>2.1</v>
      </c>
      <c r="J18" s="7">
        <v>7.95</v>
      </c>
      <c r="K18" s="7">
        <f aca="true" t="shared" si="7" ref="K18:K21">SUM(H18:J18)</f>
        <v>11.45</v>
      </c>
      <c r="M18" s="7">
        <f aca="true" t="shared" si="8" ref="M18:M21">SUM(F18,K18)</f>
        <v>22.08</v>
      </c>
    </row>
    <row r="19" spans="1:13" ht="13.5">
      <c r="A19" s="7" t="s">
        <v>20</v>
      </c>
      <c r="B19" s="7" t="s">
        <v>16</v>
      </c>
      <c r="C19" s="7">
        <v>1.6</v>
      </c>
      <c r="D19" s="7">
        <v>1.38</v>
      </c>
      <c r="E19" s="7">
        <v>7.43</v>
      </c>
      <c r="F19" s="7">
        <f t="shared" si="6"/>
        <v>10.41</v>
      </c>
      <c r="H19" s="7">
        <v>2</v>
      </c>
      <c r="I19" s="7">
        <v>1.77</v>
      </c>
      <c r="J19" s="7">
        <v>7.85</v>
      </c>
      <c r="K19" s="7">
        <f t="shared" si="7"/>
        <v>11.62</v>
      </c>
      <c r="M19" s="7">
        <f t="shared" si="8"/>
        <v>22.03</v>
      </c>
    </row>
    <row r="20" spans="1:13" ht="13.5">
      <c r="A20" s="7" t="s">
        <v>21</v>
      </c>
      <c r="B20" s="7" t="s">
        <v>18</v>
      </c>
      <c r="C20" s="7">
        <v>2</v>
      </c>
      <c r="D20" s="7">
        <v>2.02</v>
      </c>
      <c r="E20" s="7">
        <v>7.12</v>
      </c>
      <c r="F20" s="7">
        <f t="shared" si="6"/>
        <v>11.14</v>
      </c>
      <c r="H20" s="7">
        <v>1.6</v>
      </c>
      <c r="I20" s="7">
        <v>1.9500000000000002</v>
      </c>
      <c r="J20" s="7">
        <v>7.33</v>
      </c>
      <c r="K20" s="7">
        <f t="shared" si="7"/>
        <v>10.879999999999999</v>
      </c>
      <c r="M20" s="7">
        <f t="shared" si="8"/>
        <v>22.02</v>
      </c>
    </row>
    <row r="21" spans="1:13" ht="13.5">
      <c r="A21" s="7" t="s">
        <v>20</v>
      </c>
      <c r="B21" s="7" t="s">
        <v>18</v>
      </c>
      <c r="C21" s="7">
        <v>2</v>
      </c>
      <c r="D21" s="7">
        <v>2.51</v>
      </c>
      <c r="E21" s="7">
        <v>7.02</v>
      </c>
      <c r="F21" s="7">
        <f t="shared" si="6"/>
        <v>11.53</v>
      </c>
      <c r="H21" s="7">
        <v>1.4</v>
      </c>
      <c r="I21" s="7">
        <v>2.2</v>
      </c>
      <c r="J21" s="7">
        <v>6.88</v>
      </c>
      <c r="K21" s="7">
        <f t="shared" si="7"/>
        <v>10.48</v>
      </c>
      <c r="M21" s="7">
        <f t="shared" si="8"/>
        <v>22.009999999999998</v>
      </c>
    </row>
    <row r="24" spans="1:13" ht="13.5">
      <c r="A24" s="8" t="s">
        <v>22</v>
      </c>
      <c r="B24" s="8" t="s">
        <v>23</v>
      </c>
      <c r="C24" s="8">
        <v>2</v>
      </c>
      <c r="D24" s="8">
        <v>2.43</v>
      </c>
      <c r="E24" s="8">
        <v>7</v>
      </c>
      <c r="F24" s="8">
        <f aca="true" t="shared" si="9" ref="F24:F27">SUM(C24:E24)</f>
        <v>11.43</v>
      </c>
      <c r="H24" s="8">
        <v>2</v>
      </c>
      <c r="I24" s="8">
        <v>2.6</v>
      </c>
      <c r="J24" s="8">
        <v>7.7</v>
      </c>
      <c r="K24" s="8">
        <f aca="true" t="shared" si="10" ref="K24:K27">SUM(H24:J24)</f>
        <v>12.3</v>
      </c>
      <c r="M24" s="8">
        <f aca="true" t="shared" si="11" ref="M24:M27">SUM(F24,K24)</f>
        <v>23.73</v>
      </c>
    </row>
    <row r="25" spans="1:13" ht="13.5">
      <c r="A25" s="8" t="s">
        <v>22</v>
      </c>
      <c r="B25" s="8" t="s">
        <v>18</v>
      </c>
      <c r="C25" s="8">
        <v>2</v>
      </c>
      <c r="D25" s="8">
        <v>2.41</v>
      </c>
      <c r="E25" s="8">
        <v>7.7</v>
      </c>
      <c r="F25" s="8">
        <f t="shared" si="9"/>
        <v>12.11</v>
      </c>
      <c r="H25" s="8">
        <v>2</v>
      </c>
      <c r="I25" s="8">
        <v>2.17</v>
      </c>
      <c r="J25" s="8">
        <v>7.25</v>
      </c>
      <c r="K25" s="8">
        <f t="shared" si="10"/>
        <v>11.42</v>
      </c>
      <c r="M25" s="8">
        <f t="shared" si="11"/>
        <v>23.53</v>
      </c>
    </row>
    <row r="26" spans="1:13" ht="13.5">
      <c r="A26" s="7" t="s">
        <v>22</v>
      </c>
      <c r="B26" s="7" t="s">
        <v>10</v>
      </c>
      <c r="C26" s="7">
        <v>2</v>
      </c>
      <c r="D26" s="7">
        <v>2.25</v>
      </c>
      <c r="E26" s="7">
        <v>8</v>
      </c>
      <c r="F26" s="7">
        <f t="shared" si="9"/>
        <v>12.25</v>
      </c>
      <c r="H26" s="7">
        <v>2</v>
      </c>
      <c r="I26" s="7">
        <v>2</v>
      </c>
      <c r="J26" s="7">
        <v>7.1</v>
      </c>
      <c r="K26" s="7">
        <f t="shared" si="10"/>
        <v>11.1</v>
      </c>
      <c r="M26" s="7">
        <f t="shared" si="11"/>
        <v>23.35</v>
      </c>
    </row>
    <row r="27" spans="1:13" ht="13.5">
      <c r="A27" s="7" t="s">
        <v>22</v>
      </c>
      <c r="B27" s="7" t="s">
        <v>24</v>
      </c>
      <c r="C27" s="7">
        <v>1.9</v>
      </c>
      <c r="D27" s="7">
        <v>2.23</v>
      </c>
      <c r="E27" s="7">
        <v>7.9</v>
      </c>
      <c r="F27" s="7">
        <f t="shared" si="9"/>
        <v>12.030000000000001</v>
      </c>
      <c r="H27" s="7">
        <v>2</v>
      </c>
      <c r="I27" s="7">
        <v>1.97</v>
      </c>
      <c r="J27" s="7">
        <v>6.95</v>
      </c>
      <c r="K27" s="7">
        <f t="shared" si="10"/>
        <v>10.92</v>
      </c>
      <c r="M27" s="7">
        <f t="shared" si="11"/>
        <v>22.950000000000003</v>
      </c>
    </row>
    <row r="30" spans="1:13" ht="13.5">
      <c r="A30" s="7" t="s">
        <v>25</v>
      </c>
      <c r="B30" s="7" t="s">
        <v>26</v>
      </c>
      <c r="C30" s="7">
        <v>2</v>
      </c>
      <c r="D30" s="7">
        <v>3.02</v>
      </c>
      <c r="E30" s="7">
        <v>7.6</v>
      </c>
      <c r="F30" s="7">
        <f aca="true" t="shared" si="12" ref="F30:F32">SUM(C30:E30)</f>
        <v>12.62</v>
      </c>
      <c r="H30" s="7">
        <v>2</v>
      </c>
      <c r="I30" s="7">
        <v>4.01</v>
      </c>
      <c r="J30" s="7">
        <v>7.85</v>
      </c>
      <c r="K30" s="7">
        <f aca="true" t="shared" si="13" ref="K30:K32">SUM(H30:J30)</f>
        <v>13.86</v>
      </c>
      <c r="M30" s="7">
        <f aca="true" t="shared" si="14" ref="M30:M32">SUM(F30,K30)</f>
        <v>26.479999999999997</v>
      </c>
    </row>
    <row r="31" spans="1:13" ht="13.5">
      <c r="A31" s="7" t="s">
        <v>25</v>
      </c>
      <c r="B31" s="7" t="s">
        <v>17</v>
      </c>
      <c r="C31" s="7">
        <v>1.9</v>
      </c>
      <c r="D31" s="7">
        <v>3.27</v>
      </c>
      <c r="E31" s="7">
        <v>7.6</v>
      </c>
      <c r="F31" s="7">
        <f t="shared" si="12"/>
        <v>12.77</v>
      </c>
      <c r="H31" s="7">
        <v>2</v>
      </c>
      <c r="I31" s="7">
        <v>3.23</v>
      </c>
      <c r="J31" s="7">
        <v>7.35</v>
      </c>
      <c r="K31" s="7">
        <f t="shared" si="13"/>
        <v>12.58</v>
      </c>
      <c r="M31" s="7">
        <f t="shared" si="14"/>
        <v>25.35</v>
      </c>
    </row>
    <row r="32" spans="1:13" ht="13.5">
      <c r="A32" s="8" t="s">
        <v>25</v>
      </c>
      <c r="B32" s="8" t="s">
        <v>23</v>
      </c>
      <c r="C32" s="8">
        <v>2</v>
      </c>
      <c r="D32" s="8">
        <v>3.2</v>
      </c>
      <c r="E32" s="8">
        <v>7.3</v>
      </c>
      <c r="F32" s="8">
        <f t="shared" si="12"/>
        <v>12.5</v>
      </c>
      <c r="H32" s="8">
        <v>1.7000000000000002</v>
      </c>
      <c r="I32" s="8">
        <v>2.65</v>
      </c>
      <c r="J32" s="8">
        <v>7.05</v>
      </c>
      <c r="K32" s="8">
        <f t="shared" si="13"/>
        <v>11.399999999999999</v>
      </c>
      <c r="M32" s="8">
        <f t="shared" si="14"/>
        <v>23.9</v>
      </c>
    </row>
  </sheetData>
  <sheetProtection selectLockedCells="1" selectUnlockedCells="1"/>
  <mergeCells count="3">
    <mergeCell ref="C2:E2"/>
    <mergeCell ref="H2:J2"/>
    <mergeCell ref="S2:U2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/>
  <dcterms:created xsi:type="dcterms:W3CDTF">2017-05-28T08:24:40Z</dcterms:created>
  <dcterms:modified xsi:type="dcterms:W3CDTF">2017-05-28T18:44:40Z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